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brazdilm\Desktop\Meziobecní olympiáda\"/>
    </mc:Choice>
  </mc:AlternateContent>
  <xr:revisionPtr revIDLastSave="0" documentId="13_ncr:1_{2A411304-4BEE-41C6-B9D1-47693313EED3}" xr6:coauthVersionLast="36" xr6:coauthVersionMax="47" xr10:uidLastSave="{00000000-0000-0000-0000-000000000000}"/>
  <bookViews>
    <workbookView xWindow="0" yWindow="0" windowWidth="17256" windowHeight="5640" xr2:uid="{00000000-000D-0000-FFFF-FFFF00000000}"/>
  </bookViews>
  <sheets>
    <sheet name="BĚH 60M D6 " sheetId="15" r:id="rId1"/>
    <sheet name="BĚH 60M D9" sheetId="4" r:id="rId2"/>
    <sheet name="BĚH 60M D12" sheetId="16" r:id="rId3"/>
    <sheet name="BĚH 60M D15" sheetId="17" r:id="rId4"/>
    <sheet name="Běh 200M D6" sheetId="30" r:id="rId5"/>
    <sheet name="Běh 200M D9" sheetId="31" r:id="rId6"/>
    <sheet name="Běh 200MD12" sheetId="32" r:id="rId7"/>
    <sheet name="BĚH 200M D15" sheetId="22" r:id="rId8"/>
    <sheet name="BĚH 200M JD + M40" sheetId="24" r:id="rId9"/>
    <sheet name="Přespolní běh" sheetId="33" r:id="rId10"/>
    <sheet name="NOHEJBAL + VOLEJBAL" sheetId="39" r:id="rId11"/>
    <sheet name="Štafeta" sheetId="41" r:id="rId12"/>
  </sheets>
  <definedNames>
    <definedName name="_xlnm.Print_Area" localSheetId="2">'BĚH 60M D12'!$A$1:$G$36</definedName>
    <definedName name="_xlnm.Print_Area" localSheetId="3">'BĚH 60M D15'!$A$1:$G$23</definedName>
    <definedName name="_xlnm.Print_Area" localSheetId="0">'BĚH 60M D6 '!$A$1:$G$17</definedName>
    <definedName name="_xlnm.Print_Area" localSheetId="1">'BĚH 60M D9'!$A$1:$G$22</definedName>
  </definedNames>
  <calcPr calcId="191028"/>
</workbook>
</file>

<file path=xl/calcChain.xml><?xml version="1.0" encoding="utf-8"?>
<calcChain xmlns="http://schemas.openxmlformats.org/spreadsheetml/2006/main">
  <c r="K7" i="24" l="1"/>
  <c r="K6" i="24"/>
  <c r="K5" i="24"/>
  <c r="K4" i="24"/>
  <c r="J6" i="22"/>
  <c r="J5" i="22"/>
  <c r="J6" i="32"/>
  <c r="J5" i="32"/>
  <c r="J4" i="32"/>
  <c r="J5" i="31"/>
  <c r="J4" i="31"/>
  <c r="J8" i="30"/>
  <c r="J7" i="30"/>
  <c r="J6" i="30"/>
  <c r="J5" i="30"/>
  <c r="K8" i="41"/>
  <c r="K7" i="41"/>
  <c r="K6" i="41"/>
  <c r="K5" i="41"/>
  <c r="J6" i="17"/>
  <c r="J5" i="17"/>
  <c r="J4" i="17"/>
  <c r="J7" i="16"/>
  <c r="J5" i="16"/>
  <c r="J4" i="16"/>
  <c r="J7" i="4"/>
  <c r="J6" i="4"/>
  <c r="J5" i="4"/>
  <c r="J4" i="4"/>
  <c r="J6" i="15"/>
  <c r="J5" i="15"/>
  <c r="J4" i="15"/>
  <c r="J3" i="15"/>
  <c r="J7" i="33"/>
  <c r="J6" i="33"/>
  <c r="J5" i="33"/>
  <c r="J5" i="39"/>
  <c r="J23" i="39"/>
  <c r="J21" i="39"/>
  <c r="J20" i="39"/>
</calcChain>
</file>

<file path=xl/sharedStrings.xml><?xml version="1.0" encoding="utf-8"?>
<sst xmlns="http://schemas.openxmlformats.org/spreadsheetml/2006/main" count="506" uniqueCount="121">
  <si>
    <r>
      <t xml:space="preserve">SPORTOVNÍ DISCIPLÍNA:      </t>
    </r>
    <r>
      <rPr>
        <b/>
        <sz val="16"/>
        <color indexed="8"/>
        <rFont val="Calibri"/>
        <family val="2"/>
        <charset val="238"/>
      </rPr>
      <t>BĚH na 60m</t>
    </r>
  </si>
  <si>
    <t>D6</t>
  </si>
  <si>
    <t>ROZHODČÍ:</t>
  </si>
  <si>
    <t>St.č.</t>
  </si>
  <si>
    <t>M/Ž</t>
  </si>
  <si>
    <t>JMÉNO, PŘÍJMENÍ</t>
  </si>
  <si>
    <t>OBEC</t>
  </si>
  <si>
    <t>SPORTOVNÍ VÝKON</t>
  </si>
  <si>
    <t>POŘADÍ</t>
  </si>
  <si>
    <t xml:space="preserve">BODY </t>
  </si>
  <si>
    <t>B</t>
  </si>
  <si>
    <t>D</t>
  </si>
  <si>
    <t>S</t>
  </si>
  <si>
    <t>T</t>
  </si>
  <si>
    <t>D9</t>
  </si>
  <si>
    <t>BODY OBEC</t>
  </si>
  <si>
    <r>
      <t xml:space="preserve">SPORTOVNÍ DISCIPLÍNA:  </t>
    </r>
    <r>
      <rPr>
        <sz val="11"/>
        <color theme="1"/>
        <rFont val="Calibri"/>
        <family val="2"/>
        <charset val="238"/>
        <scheme val="minor"/>
      </rPr>
      <t xml:space="preserve">    </t>
    </r>
    <r>
      <rPr>
        <b/>
        <sz val="16"/>
        <color indexed="8"/>
        <rFont val="Calibri"/>
        <family val="2"/>
        <charset val="238"/>
      </rPr>
      <t>BĚH na 60m</t>
    </r>
  </si>
  <si>
    <t>D12</t>
  </si>
  <si>
    <t>D15</t>
  </si>
  <si>
    <r>
      <rPr>
        <b/>
        <sz val="11"/>
        <color rgb="FF000000"/>
        <rFont val="Calibri"/>
        <family val="2"/>
        <charset val="238"/>
      </rPr>
      <t xml:space="preserve">SPORTOVNÍ DISCIPLÍNA:      </t>
    </r>
    <r>
      <rPr>
        <b/>
        <sz val="16"/>
        <color rgb="FF000000"/>
        <rFont val="Calibri"/>
        <family val="2"/>
        <charset val="238"/>
      </rPr>
      <t>BĚH na 200m</t>
    </r>
  </si>
  <si>
    <r>
      <rPr>
        <b/>
        <sz val="11"/>
        <color rgb="FF000000"/>
        <rFont val="Calibri"/>
        <family val="2"/>
        <charset val="238"/>
      </rPr>
      <t xml:space="preserve">SPORTOVNÍ DISCIPLÍNA:  </t>
    </r>
    <r>
      <rPr>
        <sz val="11"/>
        <color rgb="FF000000"/>
        <rFont val="Calibri"/>
        <family val="2"/>
        <charset val="238"/>
      </rPr>
      <t xml:space="preserve">    </t>
    </r>
    <r>
      <rPr>
        <b/>
        <sz val="16"/>
        <color rgb="FF000000"/>
        <rFont val="Calibri"/>
        <family val="2"/>
        <charset val="238"/>
      </rPr>
      <t>BĚH na 200m</t>
    </r>
  </si>
  <si>
    <r>
      <t xml:space="preserve">SPORTOVNÍ DISCIPLÍNA:  </t>
    </r>
    <r>
      <rPr>
        <sz val="11"/>
        <color theme="1"/>
        <rFont val="Calibri"/>
        <family val="2"/>
        <charset val="238"/>
        <scheme val="minor"/>
      </rPr>
      <t xml:space="preserve">    </t>
    </r>
    <r>
      <rPr>
        <b/>
        <sz val="16"/>
        <color indexed="8"/>
        <rFont val="Calibri"/>
        <family val="2"/>
        <charset val="238"/>
      </rPr>
      <t>BĚH na 200m</t>
    </r>
  </si>
  <si>
    <t>Čas</t>
  </si>
  <si>
    <r>
      <t xml:space="preserve">SPORTOVNÍ DISCIPLÍNA: </t>
    </r>
    <r>
      <rPr>
        <sz val="11"/>
        <color theme="1"/>
        <rFont val="Calibri"/>
        <family val="2"/>
        <charset val="238"/>
        <scheme val="minor"/>
      </rPr>
      <t xml:space="preserve">     </t>
    </r>
    <r>
      <rPr>
        <b/>
        <sz val="16"/>
        <color indexed="8"/>
        <rFont val="Calibri"/>
        <family val="2"/>
        <charset val="238"/>
      </rPr>
      <t>BĚH na 200m</t>
    </r>
  </si>
  <si>
    <r>
      <rPr>
        <b/>
        <sz val="11"/>
        <color rgb="FF000000"/>
        <rFont val="Calibri"/>
        <family val="2"/>
        <charset val="238"/>
      </rPr>
      <t xml:space="preserve">SPORTOVNÍ DISCIPLÍNA: </t>
    </r>
    <r>
      <rPr>
        <sz val="11"/>
        <color rgb="FF000000"/>
        <rFont val="Calibri"/>
        <family val="2"/>
        <charset val="238"/>
      </rPr>
      <t xml:space="preserve">     </t>
    </r>
    <r>
      <rPr>
        <b/>
        <sz val="16"/>
        <color rgb="FF000000"/>
        <rFont val="Calibri"/>
        <family val="2"/>
        <charset val="238"/>
      </rPr>
      <t xml:space="preserve">BĚH přespolní </t>
    </r>
  </si>
  <si>
    <t>Ž</t>
  </si>
  <si>
    <t>M</t>
  </si>
  <si>
    <t>JAKUB VEČEŘA</t>
  </si>
  <si>
    <t>ADAM HEIL</t>
  </si>
  <si>
    <t>ADÉLA ROHELOVÁ</t>
  </si>
  <si>
    <t>JAN ŠŤASTNÝ</t>
  </si>
  <si>
    <t>PAVLÍNA ŽERAVÍKOVÁ</t>
  </si>
  <si>
    <t>TOMÁŠ BALCÁREK</t>
  </si>
  <si>
    <t>MIŠO SMCHURKO</t>
  </si>
  <si>
    <t>EMA DĚDKOVÁ</t>
  </si>
  <si>
    <t>MIKULÁŠ KOČÍ</t>
  </si>
  <si>
    <t>KATIE KLEISLOVÁ</t>
  </si>
  <si>
    <t>VIKTORKA MILANOVÁ</t>
  </si>
  <si>
    <t>DAVID HUSÁK</t>
  </si>
  <si>
    <t>BL</t>
  </si>
  <si>
    <t>VALENTÝNA VOZDECKÁ</t>
  </si>
  <si>
    <t>ELLA KAMENÍČKOVÁ</t>
  </si>
  <si>
    <t>DAN RENDÁR</t>
  </si>
  <si>
    <t>TEREZA KREJČÍ</t>
  </si>
  <si>
    <t>DANIEL PÍREK</t>
  </si>
  <si>
    <t>GABRIELA MOŽÍŠKOVÁ</t>
  </si>
  <si>
    <t>MARTIN MOŽÍŠEK</t>
  </si>
  <si>
    <t>BARBORA ČERNOHOUZOVÁ</t>
  </si>
  <si>
    <t>MAXMILIÁN BEZECNÝ</t>
  </si>
  <si>
    <t>LUKÁŠ KUBÍN</t>
  </si>
  <si>
    <t>FILIP SOBEK</t>
  </si>
  <si>
    <t>MAGDALÉNA BAROŠOVÁ</t>
  </si>
  <si>
    <t>MARTIN HUSÁK</t>
  </si>
  <si>
    <t>ŠIMON SOVA</t>
  </si>
  <si>
    <t>NATÁLIE KÝROVÁ</t>
  </si>
  <si>
    <t>VIKTORIE HOUSÁKOVÁ</t>
  </si>
  <si>
    <t>MATYÁŠ SOUKUP</t>
  </si>
  <si>
    <t>MICHAL KULHA</t>
  </si>
  <si>
    <t>VERONIKA JAMNOVÁ</t>
  </si>
  <si>
    <t>JAKUB POKORNÝ</t>
  </si>
  <si>
    <t>ADÉLA NAVRÁTILOVÁ</t>
  </si>
  <si>
    <t>MATYÁŠ ARBEIT</t>
  </si>
  <si>
    <t>KATEŘINA PORČOVÁ</t>
  </si>
  <si>
    <t>VOJTĚCH ZEMAN</t>
  </si>
  <si>
    <t>SOFIE ŠUBOVÁ</t>
  </si>
  <si>
    <t>NATÁLIE ŠUBOVÁ</t>
  </si>
  <si>
    <t>ADAM VYDOMUS</t>
  </si>
  <si>
    <t>HANA BŘEZOVSKÁ</t>
  </si>
  <si>
    <t>EMMA HOLUBOVÁ</t>
  </si>
  <si>
    <t>EMA ŽERAVÍKOVÁ</t>
  </si>
  <si>
    <t>MATYÁŠ ROUŠAL</t>
  </si>
  <si>
    <t>JAKUB VÁCLAVEK</t>
  </si>
  <si>
    <t>TEREZA CABRNOCHOVÁ</t>
  </si>
  <si>
    <t>ADÉLA ANDRESOVÁ</t>
  </si>
  <si>
    <t>ČENĚK ANDRES</t>
  </si>
  <si>
    <t>ONDŘEJ PATÁK</t>
  </si>
  <si>
    <t>PETR HIMMER</t>
  </si>
  <si>
    <t>KLÁRA ORSÁGOVÁ</t>
  </si>
  <si>
    <t>JASMÍNA VÁGNEROVÁ</t>
  </si>
  <si>
    <t>ALŽBĚTA JANDOVÁ</t>
  </si>
  <si>
    <t>ALEXANDRA JANDOVÁ</t>
  </si>
  <si>
    <t>ŠTĚPÍN MASAŘÍK</t>
  </si>
  <si>
    <t>VOJTĚCH RICHTER</t>
  </si>
  <si>
    <t>KRYŠTOF ČERNOHOUZ</t>
  </si>
  <si>
    <t>MARTIN ŠŤASTNÝ</t>
  </si>
  <si>
    <t>KAROLÍNA POSPÍŠILOVÁ</t>
  </si>
  <si>
    <t>ALENA ZHYN</t>
  </si>
  <si>
    <t>ADAM HEITL</t>
  </si>
  <si>
    <t>MÍŠO SMCHURKO</t>
  </si>
  <si>
    <t>DAN DENDÁR</t>
  </si>
  <si>
    <t>TOMÁŠ  PARTSCH</t>
  </si>
  <si>
    <r>
      <t xml:space="preserve">SPORTOVNÍ DISCIPLÍNA: </t>
    </r>
    <r>
      <rPr>
        <sz val="11"/>
        <color rgb="FF000000"/>
        <rFont val="Calibri"/>
        <family val="2"/>
        <charset val="238"/>
      </rPr>
      <t xml:space="preserve">     </t>
    </r>
    <r>
      <rPr>
        <b/>
        <sz val="16"/>
        <color rgb="FF000000"/>
        <rFont val="Calibri"/>
        <family val="2"/>
        <charset val="238"/>
      </rPr>
      <t>Nohejbal</t>
    </r>
  </si>
  <si>
    <t>DOLANY A</t>
  </si>
  <si>
    <t>SAMOTIŠKY</t>
  </si>
  <si>
    <t>TOVÉŘ A</t>
  </si>
  <si>
    <t>DOLANY B</t>
  </si>
  <si>
    <t>DOLANY C</t>
  </si>
  <si>
    <t>TÝM</t>
  </si>
  <si>
    <r>
      <t xml:space="preserve">SPORTOVNÍ DISCIPLÍNA: </t>
    </r>
    <r>
      <rPr>
        <sz val="11"/>
        <color rgb="FF000000"/>
        <rFont val="Calibri"/>
        <family val="2"/>
        <charset val="238"/>
      </rPr>
      <t xml:space="preserve">     VOLEJBAL</t>
    </r>
  </si>
  <si>
    <t>TOVÉŘ B</t>
  </si>
  <si>
    <t>BĚLKOVICE</t>
  </si>
  <si>
    <r>
      <t xml:space="preserve">SPORTOVNÍ DISCIPLÍNA: </t>
    </r>
    <r>
      <rPr>
        <sz val="11"/>
        <color rgb="FF000000"/>
        <rFont val="Calibri"/>
        <family val="2"/>
        <charset val="238"/>
      </rPr>
      <t xml:space="preserve">     ŠTAFETA</t>
    </r>
  </si>
  <si>
    <t xml:space="preserve">ŽLOUTENKY </t>
  </si>
  <si>
    <t>2,01,72</t>
  </si>
  <si>
    <t>ZELEŇÁCI</t>
  </si>
  <si>
    <t>2,04,06</t>
  </si>
  <si>
    <t>MODRÁ DOBRÁ</t>
  </si>
  <si>
    <t>2,05,64</t>
  </si>
  <si>
    <t>ŠPAGRŤÁCI</t>
  </si>
  <si>
    <t>2,06,08</t>
  </si>
  <si>
    <t>GANGSTEŘI</t>
  </si>
  <si>
    <t>2,08,28</t>
  </si>
  <si>
    <t>VIKTORIE MILANOVÁ</t>
  </si>
  <si>
    <t>=</t>
  </si>
  <si>
    <t>JD+M40</t>
  </si>
  <si>
    <t>ANDREA CHLÁDKOVÁ</t>
  </si>
  <si>
    <t>VALERIA SÍKOROVÁ</t>
  </si>
  <si>
    <t>RADEK BEDNÁŘ</t>
  </si>
  <si>
    <t>JAKUB JAŠEK</t>
  </si>
  <si>
    <t>JANA KRÁČMAROVÁ</t>
  </si>
  <si>
    <t>ALENA MARCHOVSKÁ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</si>
</sst>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37">
    <xf numFmtId="0" fontId="0" fillId="0" borderId="0" xfId="0"/>
    <xf numFmtId="2" fontId="0" fillId="0" borderId="0" xfId="0" applyNumberFormat="1"/>
    <xf numFmtId="0" fontId="2" fillId="0" borderId="11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8" xfId="0" applyFont="1" applyBorder="1"/>
    <xf numFmtId="0" fontId="2" fillId="0" borderId="13" xfId="0" applyFont="1" applyBorder="1"/>
    <xf numFmtId="0" fontId="6" fillId="0" borderId="1" xfId="0" applyFont="1" applyBorder="1" applyAlignment="1">
      <alignment horizontal="center"/>
    </xf>
    <xf numFmtId="2" fontId="1" fillId="0" borderId="14" xfId="0" applyNumberFormat="1" applyFont="1" applyBorder="1"/>
    <xf numFmtId="0" fontId="1" fillId="0" borderId="7" xfId="0" applyFont="1" applyBorder="1"/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/>
    <xf numFmtId="0" fontId="2" fillId="0" borderId="26" xfId="0" applyFont="1" applyBorder="1"/>
    <xf numFmtId="2" fontId="2" fillId="0" borderId="23" xfId="0" applyNumberFormat="1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0" xfId="0" applyFont="1" applyBorder="1"/>
    <xf numFmtId="0" fontId="6" fillId="0" borderId="1" xfId="0" applyFont="1" applyBorder="1"/>
    <xf numFmtId="0" fontId="4" fillId="0" borderId="1" xfId="1" applyFont="1" applyBorder="1"/>
    <xf numFmtId="0" fontId="2" fillId="0" borderId="28" xfId="0" applyFont="1" applyBorder="1" applyAlignment="1">
      <alignment shrinkToFit="1"/>
    </xf>
    <xf numFmtId="0" fontId="2" fillId="0" borderId="29" xfId="0" applyFont="1" applyBorder="1" applyAlignment="1">
      <alignment shrinkToFit="1"/>
    </xf>
    <xf numFmtId="0" fontId="2" fillId="0" borderId="30" xfId="0" applyFont="1" applyBorder="1"/>
    <xf numFmtId="0" fontId="2" fillId="0" borderId="27" xfId="0" applyFont="1" applyBorder="1"/>
    <xf numFmtId="0" fontId="2" fillId="0" borderId="22" xfId="0" applyFont="1" applyBorder="1"/>
    <xf numFmtId="0" fontId="2" fillId="0" borderId="3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" fillId="0" borderId="1" xfId="1" applyFont="1" applyBorder="1" applyAlignment="1">
      <alignment horizontal="center" vertical="center"/>
    </xf>
    <xf numFmtId="0" fontId="0" fillId="0" borderId="21" xfId="0" applyNumberForma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 wrapText="1"/>
    </xf>
    <xf numFmtId="0" fontId="0" fillId="2" borderId="21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1" xfId="0" applyFont="1" applyBorder="1" applyAlignment="1"/>
    <xf numFmtId="0" fontId="0" fillId="0" borderId="21" xfId="0" applyBorder="1" applyAlignment="1"/>
    <xf numFmtId="0" fontId="0" fillId="2" borderId="21" xfId="0" applyFill="1" applyBorder="1" applyAlignment="1"/>
    <xf numFmtId="0" fontId="0" fillId="0" borderId="1" xfId="0" applyFont="1" applyBorder="1" applyAlignment="1"/>
    <xf numFmtId="0" fontId="0" fillId="0" borderId="1" xfId="0" applyBorder="1" applyAlignment="1"/>
    <xf numFmtId="0" fontId="0" fillId="3" borderId="1" xfId="0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/>
    <xf numFmtId="0" fontId="7" fillId="0" borderId="4" xfId="0" applyFont="1" applyBorder="1"/>
    <xf numFmtId="0" fontId="0" fillId="2" borderId="1" xfId="0" applyFill="1" applyBorder="1" applyAlignment="1">
      <alignment horizontal="left"/>
    </xf>
    <xf numFmtId="0" fontId="0" fillId="0" borderId="2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6" fillId="0" borderId="21" xfId="0" applyFont="1" applyFill="1" applyBorder="1" applyAlignment="1"/>
    <xf numFmtId="0" fontId="0" fillId="0" borderId="2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1" applyFont="1" applyBorder="1"/>
    <xf numFmtId="0" fontId="4" fillId="0" borderId="1" xfId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" xfId="1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Fill="1" applyBorder="1" applyAlignment="1">
      <alignment horizontal="center" vertical="center"/>
    </xf>
    <xf numFmtId="0" fontId="0" fillId="0" borderId="21" xfId="0" applyFont="1" applyFill="1" applyBorder="1" applyAlignment="1"/>
    <xf numFmtId="20" fontId="0" fillId="0" borderId="1" xfId="0" applyNumberFormat="1" applyFont="1" applyBorder="1" applyAlignment="1">
      <alignment horizontal="center" vertical="center"/>
    </xf>
    <xf numFmtId="20" fontId="0" fillId="0" borderId="21" xfId="0" applyNumberFormat="1" applyFont="1" applyBorder="1" applyAlignment="1">
      <alignment horizontal="center"/>
    </xf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0" fillId="0" borderId="0" xfId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 shrinkToFit="1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 wrapText="1"/>
    </xf>
    <xf numFmtId="0" fontId="2" fillId="0" borderId="7" xfId="0" applyFont="1" applyBorder="1" applyAlignment="1"/>
    <xf numFmtId="0" fontId="2" fillId="0" borderId="12" xfId="0" applyFont="1" applyBorder="1" applyAlignment="1"/>
    <xf numFmtId="0" fontId="2" fillId="0" borderId="6" xfId="0" applyFont="1" applyBorder="1" applyAlignment="1"/>
    <xf numFmtId="0" fontId="0" fillId="0" borderId="12" xfId="0" applyBorder="1" applyAlignment="1"/>
    <xf numFmtId="0" fontId="0" fillId="0" borderId="6" xfId="0" applyBorder="1" applyAlignment="1"/>
    <xf numFmtId="0" fontId="9" fillId="0" borderId="7" xfId="0" applyFont="1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0" fillId="0" borderId="18" xfId="0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selection activeCell="J7" sqref="J7"/>
    </sheetView>
  </sheetViews>
  <sheetFormatPr defaultRowHeight="15" customHeight="1" x14ac:dyDescent="0.3"/>
  <cols>
    <col min="1" max="2" width="5.109375" customWidth="1"/>
    <col min="3" max="3" width="30.5546875" customWidth="1"/>
    <col min="4" max="4" width="11" customWidth="1"/>
    <col min="5" max="5" width="20.6640625" style="1" customWidth="1"/>
    <col min="7" max="7" width="9" customWidth="1"/>
  </cols>
  <sheetData>
    <row r="1" spans="1:15" ht="30" customHeight="1" x14ac:dyDescent="0.4">
      <c r="A1" s="115" t="s">
        <v>0</v>
      </c>
      <c r="B1" s="116"/>
      <c r="C1" s="116"/>
      <c r="D1" s="117"/>
      <c r="E1" s="14" t="s">
        <v>1</v>
      </c>
      <c r="F1" s="115" t="s">
        <v>2</v>
      </c>
      <c r="G1" s="117"/>
    </row>
    <row r="2" spans="1:15" ht="17.850000000000001" customHeight="1" x14ac:dyDescent="0.3">
      <c r="A2" s="16" t="s">
        <v>3</v>
      </c>
      <c r="B2" s="17" t="s">
        <v>4</v>
      </c>
      <c r="C2" s="18" t="s">
        <v>5</v>
      </c>
      <c r="D2" s="19" t="s">
        <v>6</v>
      </c>
      <c r="E2" s="20" t="s">
        <v>7</v>
      </c>
      <c r="F2" s="21" t="s">
        <v>8</v>
      </c>
      <c r="G2" s="22" t="s">
        <v>9</v>
      </c>
    </row>
    <row r="3" spans="1:15" ht="17.850000000000001" customHeight="1" x14ac:dyDescent="0.3">
      <c r="A3" s="47">
        <v>106</v>
      </c>
      <c r="B3" s="65" t="s">
        <v>26</v>
      </c>
      <c r="C3" s="65" t="s">
        <v>30</v>
      </c>
      <c r="D3" s="66" t="s">
        <v>12</v>
      </c>
      <c r="E3" s="64">
        <v>12.09</v>
      </c>
      <c r="F3" s="47">
        <v>1</v>
      </c>
      <c r="G3" s="47">
        <v>25</v>
      </c>
      <c r="I3" t="s">
        <v>39</v>
      </c>
      <c r="J3">
        <f>G12</f>
        <v>10</v>
      </c>
    </row>
    <row r="4" spans="1:15" ht="17.850000000000001" customHeight="1" x14ac:dyDescent="0.3">
      <c r="A4" s="47">
        <v>133</v>
      </c>
      <c r="B4" s="65" t="s">
        <v>26</v>
      </c>
      <c r="C4" s="102" t="s">
        <v>88</v>
      </c>
      <c r="D4" s="66" t="s">
        <v>12</v>
      </c>
      <c r="E4" s="79">
        <v>12.39</v>
      </c>
      <c r="F4" s="95">
        <v>2</v>
      </c>
      <c r="G4" s="47">
        <v>20</v>
      </c>
      <c r="I4" t="s">
        <v>11</v>
      </c>
      <c r="J4">
        <f>G5+G7</f>
        <v>20</v>
      </c>
    </row>
    <row r="5" spans="1:15" ht="17.850000000000001" customHeight="1" x14ac:dyDescent="0.3">
      <c r="A5" s="89">
        <v>20</v>
      </c>
      <c r="B5" s="65" t="s">
        <v>26</v>
      </c>
      <c r="C5" s="65" t="s">
        <v>27</v>
      </c>
      <c r="D5" s="66" t="s">
        <v>11</v>
      </c>
      <c r="E5" s="103">
        <v>12.54</v>
      </c>
      <c r="F5" s="47">
        <v>3</v>
      </c>
      <c r="G5" s="47">
        <v>15</v>
      </c>
      <c r="I5" t="s">
        <v>12</v>
      </c>
      <c r="J5">
        <f>G3+G4+G13</f>
        <v>50</v>
      </c>
    </row>
    <row r="6" spans="1:15" ht="16.5" customHeight="1" x14ac:dyDescent="0.3">
      <c r="A6" s="47">
        <v>84</v>
      </c>
      <c r="B6" s="65" t="s">
        <v>26</v>
      </c>
      <c r="C6" s="65" t="s">
        <v>87</v>
      </c>
      <c r="D6" s="66" t="s">
        <v>13</v>
      </c>
      <c r="E6" s="64">
        <v>12.65</v>
      </c>
      <c r="F6" s="47">
        <v>4</v>
      </c>
      <c r="G6" s="47">
        <v>10</v>
      </c>
      <c r="I6" t="s">
        <v>13</v>
      </c>
      <c r="J6">
        <f>G6+G9+G10+G11</f>
        <v>70</v>
      </c>
    </row>
    <row r="7" spans="1:15" ht="17.850000000000001" customHeight="1" x14ac:dyDescent="0.3">
      <c r="A7" s="47">
        <v>240</v>
      </c>
      <c r="B7" s="65" t="s">
        <v>26</v>
      </c>
      <c r="C7" s="65" t="s">
        <v>38</v>
      </c>
      <c r="D7" s="66" t="s">
        <v>11</v>
      </c>
      <c r="E7" s="64">
        <v>12.77</v>
      </c>
      <c r="F7" s="47">
        <v>5</v>
      </c>
      <c r="G7" s="47">
        <v>5</v>
      </c>
    </row>
    <row r="8" spans="1:15" ht="17.850000000000001" customHeight="1" x14ac:dyDescent="0.3">
      <c r="A8" s="89"/>
      <c r="B8" s="65"/>
      <c r="C8" s="65"/>
      <c r="D8" s="66"/>
      <c r="E8" s="64"/>
      <c r="F8" s="47"/>
      <c r="G8" s="47"/>
    </row>
    <row r="9" spans="1:15" ht="17.850000000000001" customHeight="1" x14ac:dyDescent="0.3">
      <c r="A9" s="47">
        <v>233</v>
      </c>
      <c r="B9" s="65" t="s">
        <v>25</v>
      </c>
      <c r="C9" s="65" t="s">
        <v>37</v>
      </c>
      <c r="D9" s="89" t="s">
        <v>13</v>
      </c>
      <c r="E9" s="48">
        <v>12.39</v>
      </c>
      <c r="F9" s="47">
        <v>1</v>
      </c>
      <c r="G9" s="47">
        <v>25</v>
      </c>
    </row>
    <row r="10" spans="1:15" ht="17.850000000000001" customHeight="1" x14ac:dyDescent="0.3">
      <c r="A10" s="47">
        <v>227</v>
      </c>
      <c r="B10" s="65" t="s">
        <v>25</v>
      </c>
      <c r="C10" s="65" t="s">
        <v>36</v>
      </c>
      <c r="D10" s="89" t="s">
        <v>13</v>
      </c>
      <c r="E10" s="48">
        <v>12.43</v>
      </c>
      <c r="F10" s="47">
        <v>2</v>
      </c>
      <c r="G10" s="47">
        <v>20</v>
      </c>
      <c r="K10" s="84"/>
      <c r="L10" s="90"/>
      <c r="M10" s="90"/>
      <c r="N10" s="90"/>
      <c r="O10" s="91"/>
    </row>
    <row r="11" spans="1:15" ht="17.850000000000001" customHeight="1" x14ac:dyDescent="0.3">
      <c r="A11" s="47">
        <v>97</v>
      </c>
      <c r="B11" s="65" t="s">
        <v>25</v>
      </c>
      <c r="C11" s="65" t="s">
        <v>29</v>
      </c>
      <c r="D11" s="66" t="s">
        <v>13</v>
      </c>
      <c r="E11" s="64">
        <v>12.82</v>
      </c>
      <c r="F11" s="47">
        <v>3</v>
      </c>
      <c r="G11" s="47">
        <v>15</v>
      </c>
      <c r="K11" s="84"/>
      <c r="L11" s="90"/>
      <c r="M11" s="90"/>
      <c r="N11" s="90"/>
      <c r="O11" s="83"/>
    </row>
    <row r="12" spans="1:15" ht="17.850000000000001" customHeight="1" x14ac:dyDescent="0.3">
      <c r="A12" s="89">
        <v>181</v>
      </c>
      <c r="B12" s="65" t="s">
        <v>25</v>
      </c>
      <c r="C12" s="65" t="s">
        <v>34</v>
      </c>
      <c r="D12" s="89" t="s">
        <v>39</v>
      </c>
      <c r="E12" s="64">
        <v>12.86</v>
      </c>
      <c r="F12" s="47">
        <v>4</v>
      </c>
      <c r="G12" s="47">
        <v>10</v>
      </c>
      <c r="K12" s="84"/>
      <c r="L12" s="90"/>
      <c r="M12" s="90"/>
      <c r="N12" s="84"/>
      <c r="O12" s="91"/>
    </row>
    <row r="13" spans="1:15" ht="17.850000000000001" customHeight="1" x14ac:dyDescent="0.3">
      <c r="A13" s="47">
        <v>117</v>
      </c>
      <c r="B13" s="65" t="s">
        <v>25</v>
      </c>
      <c r="C13" s="65" t="s">
        <v>31</v>
      </c>
      <c r="D13" s="66" t="s">
        <v>12</v>
      </c>
      <c r="E13" s="48">
        <v>13.6</v>
      </c>
      <c r="F13" s="47">
        <v>5</v>
      </c>
      <c r="G13" s="47">
        <v>5</v>
      </c>
      <c r="K13" s="84"/>
      <c r="L13" s="90"/>
      <c r="M13" s="90"/>
      <c r="N13" s="84"/>
      <c r="O13" s="83"/>
    </row>
    <row r="14" spans="1:15" ht="17.850000000000001" customHeight="1" x14ac:dyDescent="0.3">
      <c r="A14" s="80"/>
      <c r="B14" s="10"/>
      <c r="C14" s="10"/>
      <c r="D14" s="80"/>
      <c r="E14" s="31"/>
      <c r="F14" s="13"/>
      <c r="G14" s="10"/>
      <c r="K14" s="84"/>
      <c r="L14" s="90"/>
      <c r="M14" s="90"/>
      <c r="N14" s="84"/>
      <c r="O14" s="83"/>
    </row>
    <row r="15" spans="1:15" ht="17.850000000000001" customHeight="1" x14ac:dyDescent="0.3">
      <c r="A15" s="10"/>
      <c r="B15" s="10"/>
      <c r="C15" s="10"/>
      <c r="D15" s="80"/>
      <c r="E15" s="31"/>
      <c r="F15" s="13"/>
      <c r="G15" s="10"/>
    </row>
    <row r="16" spans="1:15" ht="17.850000000000001" customHeight="1" x14ac:dyDescent="0.3">
      <c r="A16" s="10"/>
      <c r="B16" s="10"/>
      <c r="C16" s="10"/>
      <c r="D16" s="80"/>
      <c r="E16" s="31"/>
      <c r="F16" s="13"/>
      <c r="G16" s="10"/>
    </row>
    <row r="17" spans="1:7" ht="17.850000000000001" customHeight="1" x14ac:dyDescent="0.3">
      <c r="A17" s="10"/>
      <c r="B17" s="10"/>
      <c r="C17" s="10"/>
      <c r="D17" s="10"/>
      <c r="E17" s="13"/>
      <c r="F17" s="13"/>
      <c r="G17" s="10"/>
    </row>
    <row r="18" spans="1:7" ht="17.850000000000001" customHeight="1" x14ac:dyDescent="0.3">
      <c r="A18" s="10"/>
      <c r="B18" s="10"/>
      <c r="C18" s="10"/>
      <c r="D18" s="10"/>
      <c r="E18" s="13"/>
      <c r="F18" s="13"/>
      <c r="G18" s="10"/>
    </row>
    <row r="19" spans="1:7" ht="17.850000000000001" customHeight="1" x14ac:dyDescent="0.3">
      <c r="A19" s="10"/>
      <c r="B19" s="10"/>
      <c r="C19" s="10"/>
      <c r="D19" s="80"/>
      <c r="E19" s="31"/>
      <c r="F19" s="10"/>
      <c r="G19" s="10"/>
    </row>
    <row r="20" spans="1:7" ht="17.850000000000001" customHeight="1" x14ac:dyDescent="0.3">
      <c r="A20" s="80"/>
      <c r="B20" s="39"/>
      <c r="C20" s="39"/>
      <c r="D20" s="40"/>
      <c r="E20" s="44"/>
      <c r="F20" s="13"/>
      <c r="G20" s="13"/>
    </row>
    <row r="21" spans="1:7" ht="17.850000000000001" customHeight="1" x14ac:dyDescent="0.3">
      <c r="A21" s="10"/>
      <c r="B21" s="39"/>
      <c r="C21" s="39"/>
      <c r="D21" s="40"/>
      <c r="E21" s="43"/>
      <c r="F21" s="10"/>
      <c r="G21" s="10"/>
    </row>
    <row r="22" spans="1:7" ht="17.850000000000001" customHeight="1" x14ac:dyDescent="0.3">
      <c r="A22" s="10"/>
      <c r="B22" s="39"/>
      <c r="C22" s="39"/>
      <c r="D22" s="40"/>
      <c r="E22" s="44"/>
      <c r="F22" s="13"/>
      <c r="G22" s="13"/>
    </row>
    <row r="23" spans="1:7" ht="17.850000000000001" customHeight="1" x14ac:dyDescent="0.3">
      <c r="A23" s="80"/>
      <c r="B23" s="74"/>
      <c r="C23" s="74"/>
      <c r="D23" s="40"/>
      <c r="E23" s="44"/>
      <c r="F23" s="13"/>
      <c r="G23" s="13"/>
    </row>
    <row r="24" spans="1:7" ht="17.850000000000001" customHeight="1" x14ac:dyDescent="0.3">
      <c r="A24" s="10"/>
      <c r="B24" s="39"/>
      <c r="C24" s="39"/>
      <c r="D24" s="40"/>
      <c r="E24" s="44"/>
      <c r="F24" s="13"/>
      <c r="G24" s="13"/>
    </row>
    <row r="25" spans="1:7" ht="17.850000000000001" customHeight="1" x14ac:dyDescent="0.3">
      <c r="A25" s="80"/>
      <c r="B25" s="39"/>
      <c r="C25" s="39"/>
      <c r="D25" s="40"/>
      <c r="E25" s="46"/>
      <c r="F25" s="36"/>
      <c r="G25" s="36"/>
    </row>
    <row r="26" spans="1:7" ht="17.850000000000001" customHeight="1" x14ac:dyDescent="0.3">
      <c r="A26" s="10"/>
      <c r="B26" s="39"/>
      <c r="C26" s="39"/>
      <c r="D26" s="40"/>
      <c r="E26" s="45"/>
      <c r="F26" s="13"/>
      <c r="G26" s="13"/>
    </row>
    <row r="27" spans="1:7" ht="17.850000000000001" customHeight="1" x14ac:dyDescent="0.3">
      <c r="A27" s="10"/>
      <c r="B27" s="39"/>
      <c r="C27" s="39"/>
      <c r="D27" s="40"/>
      <c r="E27" s="44"/>
      <c r="F27" s="13"/>
      <c r="G27" s="13"/>
    </row>
    <row r="28" spans="1:7" ht="17.850000000000001" customHeight="1" x14ac:dyDescent="0.3">
      <c r="A28" s="80"/>
      <c r="B28" s="39"/>
      <c r="C28" s="39"/>
      <c r="D28" s="40"/>
      <c r="E28" s="44"/>
      <c r="F28" s="10"/>
      <c r="G28" s="10"/>
    </row>
    <row r="29" spans="1:7" ht="17.850000000000001" customHeight="1" x14ac:dyDescent="0.3">
      <c r="A29" s="10"/>
      <c r="B29" s="39"/>
      <c r="C29" s="39"/>
      <c r="D29" s="40"/>
      <c r="E29" s="32"/>
      <c r="F29" s="13"/>
      <c r="G29" s="10"/>
    </row>
    <row r="30" spans="1:7" ht="17.850000000000001" customHeight="1" x14ac:dyDescent="0.3">
      <c r="A30" s="76"/>
      <c r="B30" s="74"/>
      <c r="C30" s="74"/>
      <c r="D30" s="75"/>
      <c r="E30" s="44"/>
      <c r="F30" s="13"/>
      <c r="G30" s="10"/>
    </row>
    <row r="31" spans="1:7" ht="17.850000000000001" customHeight="1" x14ac:dyDescent="0.3">
      <c r="A31" s="80"/>
      <c r="B31" s="39"/>
      <c r="C31" s="39"/>
      <c r="D31" s="80"/>
      <c r="E31" s="44"/>
      <c r="F31" s="13"/>
      <c r="G31" s="10"/>
    </row>
    <row r="32" spans="1:7" ht="17.850000000000001" customHeight="1" x14ac:dyDescent="0.3">
      <c r="A32" s="10"/>
      <c r="B32" s="39"/>
      <c r="C32" s="39"/>
      <c r="D32" s="80"/>
      <c r="E32" s="31"/>
      <c r="F32" s="13"/>
      <c r="G32" s="10"/>
    </row>
    <row r="33" spans="1:7" ht="17.850000000000001" customHeight="1" x14ac:dyDescent="0.3">
      <c r="A33" s="10"/>
      <c r="B33" s="10"/>
      <c r="C33" s="10"/>
      <c r="D33" s="80"/>
      <c r="E33" s="31"/>
      <c r="F33" s="13"/>
      <c r="G33" s="10"/>
    </row>
    <row r="34" spans="1:7" ht="17.850000000000001" customHeight="1" x14ac:dyDescent="0.3">
      <c r="A34" s="80"/>
      <c r="B34" s="10"/>
      <c r="C34" s="10"/>
      <c r="D34" s="80"/>
      <c r="E34" s="31"/>
      <c r="F34" s="13"/>
      <c r="G34" s="10"/>
    </row>
    <row r="35" spans="1:7" ht="17.850000000000001" customHeight="1" x14ac:dyDescent="0.3">
      <c r="A35" s="10"/>
      <c r="B35" s="10"/>
      <c r="C35" s="10"/>
      <c r="D35" s="80"/>
      <c r="E35" s="31"/>
      <c r="F35" s="13"/>
      <c r="G35" s="10"/>
    </row>
    <row r="36" spans="1:7" ht="17.850000000000001" customHeight="1" x14ac:dyDescent="0.3">
      <c r="A36" s="10"/>
      <c r="B36" s="10"/>
      <c r="C36" s="10"/>
      <c r="D36" s="80"/>
      <c r="E36" s="31"/>
      <c r="F36" s="10"/>
      <c r="G36" s="10"/>
    </row>
    <row r="37" spans="1:7" ht="17.850000000000001" customHeight="1" x14ac:dyDescent="0.3">
      <c r="A37" s="80"/>
      <c r="B37" s="10"/>
      <c r="C37" s="10"/>
      <c r="D37" s="80"/>
      <c r="E37" s="31"/>
      <c r="F37" s="13"/>
      <c r="G37" s="10"/>
    </row>
    <row r="38" spans="1:7" ht="17.850000000000001" customHeight="1" x14ac:dyDescent="0.3">
      <c r="A38" s="10"/>
      <c r="B38" s="10"/>
      <c r="C38" s="10"/>
      <c r="D38" s="80"/>
      <c r="E38" s="31"/>
      <c r="F38" s="13"/>
      <c r="G38" s="10"/>
    </row>
    <row r="39" spans="1:7" ht="17.850000000000001" customHeight="1" x14ac:dyDescent="0.3">
      <c r="A39" s="10"/>
      <c r="B39" s="10"/>
      <c r="C39" s="10"/>
      <c r="D39" s="80"/>
      <c r="E39" s="31"/>
      <c r="F39" s="10"/>
      <c r="G39" s="10"/>
    </row>
    <row r="40" spans="1:7" ht="17.850000000000001" customHeight="1" x14ac:dyDescent="0.3">
      <c r="A40" s="10"/>
      <c r="B40" s="10"/>
      <c r="C40" s="10"/>
      <c r="D40" s="10"/>
      <c r="E40" s="31"/>
      <c r="F40" s="10"/>
      <c r="G40" s="10"/>
    </row>
    <row r="41" spans="1:7" ht="17.850000000000001" customHeight="1" x14ac:dyDescent="0.3">
      <c r="A41" s="10"/>
      <c r="B41" s="39"/>
      <c r="C41" s="39"/>
      <c r="D41" s="39"/>
      <c r="E41" s="13"/>
      <c r="F41" s="10"/>
      <c r="G41" s="10"/>
    </row>
    <row r="42" spans="1:7" ht="17.850000000000001" customHeight="1" x14ac:dyDescent="0.3">
      <c r="A42" s="82"/>
      <c r="B42" s="82"/>
      <c r="C42" s="82"/>
      <c r="D42" s="82"/>
      <c r="E42" s="83"/>
      <c r="F42" s="84"/>
      <c r="G42" s="84"/>
    </row>
    <row r="43" spans="1:7" ht="17.850000000000001" customHeight="1" x14ac:dyDescent="0.3">
      <c r="A43" s="82"/>
      <c r="B43" s="82"/>
      <c r="C43" s="82"/>
      <c r="D43" s="82"/>
      <c r="E43" s="83"/>
      <c r="F43" s="84"/>
      <c r="G43" s="84"/>
    </row>
    <row r="44" spans="1:7" ht="17.850000000000001" customHeight="1" x14ac:dyDescent="0.3">
      <c r="A44" s="82"/>
      <c r="B44" s="82"/>
      <c r="C44" s="82"/>
      <c r="D44" s="82"/>
      <c r="E44" s="83"/>
      <c r="F44" s="84"/>
      <c r="G44" s="84"/>
    </row>
    <row r="45" spans="1:7" ht="14.4" x14ac:dyDescent="0.3">
      <c r="A45" s="82"/>
      <c r="B45" s="82"/>
      <c r="C45" s="85"/>
      <c r="D45" s="82"/>
      <c r="E45" s="83"/>
      <c r="F45" s="84"/>
      <c r="G45" s="84"/>
    </row>
    <row r="46" spans="1:7" ht="14.4" x14ac:dyDescent="0.3">
      <c r="A46" s="82"/>
      <c r="B46" s="82"/>
      <c r="C46" s="82"/>
      <c r="D46" s="82"/>
      <c r="E46" s="83"/>
      <c r="F46" s="84"/>
      <c r="G46" s="84"/>
    </row>
    <row r="47" spans="1:7" ht="14.4" x14ac:dyDescent="0.3">
      <c r="A47" s="82"/>
      <c r="B47" s="82"/>
      <c r="C47" s="82"/>
      <c r="D47" s="82"/>
      <c r="E47" s="83"/>
      <c r="F47" s="84"/>
      <c r="G47" s="84"/>
    </row>
    <row r="48" spans="1:7" ht="14.4" x14ac:dyDescent="0.3">
      <c r="A48" s="82"/>
      <c r="B48" s="82"/>
      <c r="C48" s="82"/>
      <c r="D48" s="82"/>
      <c r="E48" s="83"/>
      <c r="F48" s="84"/>
      <c r="G48" s="84"/>
    </row>
    <row r="49" spans="1:7" ht="14.4" x14ac:dyDescent="0.3">
      <c r="A49" s="82"/>
      <c r="B49" s="82"/>
      <c r="C49" s="82"/>
      <c r="D49" s="82"/>
      <c r="E49" s="83"/>
      <c r="F49" s="84"/>
      <c r="G49" s="84"/>
    </row>
    <row r="50" spans="1:7" ht="14.4" x14ac:dyDescent="0.3">
      <c r="A50" s="82"/>
      <c r="B50" s="82"/>
      <c r="C50" s="85"/>
      <c r="D50" s="82"/>
      <c r="E50" s="83"/>
      <c r="F50" s="84"/>
      <c r="G50" s="84"/>
    </row>
    <row r="51" spans="1:7" ht="14.4" x14ac:dyDescent="0.3">
      <c r="A51" s="82"/>
      <c r="B51" s="82"/>
      <c r="C51" s="82"/>
      <c r="D51" s="82"/>
      <c r="E51" s="83"/>
      <c r="F51" s="84"/>
      <c r="G51" s="84"/>
    </row>
    <row r="52" spans="1:7" ht="15" customHeight="1" x14ac:dyDescent="0.3">
      <c r="A52" s="84"/>
      <c r="B52" s="84"/>
      <c r="C52" s="84"/>
      <c r="D52" s="84"/>
      <c r="E52" s="83"/>
      <c r="F52" s="84"/>
      <c r="G52" s="84"/>
    </row>
    <row r="53" spans="1:7" ht="14.4" x14ac:dyDescent="0.3">
      <c r="A53" s="84"/>
      <c r="B53" s="84"/>
      <c r="C53" s="84"/>
      <c r="D53" s="84"/>
      <c r="E53" s="83"/>
      <c r="F53" s="84"/>
      <c r="G53" s="84"/>
    </row>
    <row r="54" spans="1:7" ht="14.4" x14ac:dyDescent="0.3">
      <c r="A54" s="84"/>
      <c r="B54" s="84"/>
      <c r="C54" s="84"/>
      <c r="D54" s="84"/>
      <c r="E54" s="83"/>
      <c r="F54" s="84"/>
      <c r="G54" s="84"/>
    </row>
    <row r="55" spans="1:7" ht="14.4" x14ac:dyDescent="0.3">
      <c r="A55" s="84"/>
      <c r="B55" s="84"/>
      <c r="C55" s="84"/>
      <c r="D55" s="84"/>
      <c r="E55" s="83"/>
      <c r="F55" s="84"/>
      <c r="G55" s="84"/>
    </row>
  </sheetData>
  <sortState ref="A11:F13">
    <sortCondition ref="E2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fitToWidth="0" orientation="portrait" r:id="rId1"/>
  <headerFooter alignWithMargins="0">
    <oddHeader>&amp;C&amp;"-,Tučné"&amp;16VI.MEZIOBECNÍ OLYMPIÁDA
STARTOVNÍ A VÝSLEDKOVÁ LISTINA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6724-EC71-4222-90E7-9CA3B5567022}">
  <sheetPr>
    <pageSetUpPr fitToPage="1"/>
  </sheetPr>
  <dimension ref="A1:J60"/>
  <sheetViews>
    <sheetView workbookViewId="0">
      <selection activeCell="J8" sqref="J8"/>
    </sheetView>
  </sheetViews>
  <sheetFormatPr defaultRowHeight="14.4" x14ac:dyDescent="0.3"/>
  <cols>
    <col min="1" max="1" width="5.109375" customWidth="1"/>
    <col min="2" max="2" width="9.6640625" customWidth="1"/>
    <col min="3" max="3" width="30.5546875" customWidth="1"/>
    <col min="4" max="4" width="11.109375" customWidth="1"/>
    <col min="5" max="5" width="15.109375" customWidth="1"/>
    <col min="7" max="7" width="11.33203125" customWidth="1"/>
  </cols>
  <sheetData>
    <row r="1" spans="1:10" ht="30" customHeight="1" x14ac:dyDescent="0.3">
      <c r="A1" s="136" t="s">
        <v>24</v>
      </c>
      <c r="B1" s="127"/>
      <c r="C1" s="128"/>
      <c r="D1" s="128"/>
      <c r="E1" s="131"/>
      <c r="F1" s="126" t="s">
        <v>2</v>
      </c>
      <c r="G1" s="133"/>
    </row>
    <row r="2" spans="1:10" ht="30" customHeight="1" x14ac:dyDescent="0.3">
      <c r="A2" s="129"/>
      <c r="B2" s="130"/>
      <c r="C2" s="130"/>
      <c r="D2" s="130"/>
      <c r="E2" s="132"/>
      <c r="F2" s="134"/>
      <c r="G2" s="135"/>
    </row>
    <row r="3" spans="1:10" ht="17.850000000000001" customHeight="1" x14ac:dyDescent="0.3">
      <c r="A3" s="25" t="s">
        <v>3</v>
      </c>
      <c r="B3" s="26" t="s">
        <v>4</v>
      </c>
      <c r="C3" s="27" t="s">
        <v>5</v>
      </c>
      <c r="D3" s="27" t="s">
        <v>6</v>
      </c>
      <c r="E3" s="20" t="s">
        <v>7</v>
      </c>
      <c r="F3" s="30" t="s">
        <v>8</v>
      </c>
      <c r="G3" s="12" t="s">
        <v>15</v>
      </c>
    </row>
    <row r="4" spans="1:10" ht="17.850000000000001" customHeight="1" x14ac:dyDescent="0.3">
      <c r="A4" s="99">
        <v>19</v>
      </c>
      <c r="B4" s="65" t="s">
        <v>26</v>
      </c>
      <c r="C4" s="65" t="s">
        <v>81</v>
      </c>
      <c r="D4" s="65" t="s">
        <v>11</v>
      </c>
      <c r="E4" s="65"/>
      <c r="F4" s="97">
        <v>1</v>
      </c>
      <c r="G4" s="68">
        <v>25</v>
      </c>
      <c r="I4" t="s">
        <v>39</v>
      </c>
    </row>
    <row r="5" spans="1:10" ht="17.850000000000001" customHeight="1" x14ac:dyDescent="0.3">
      <c r="A5" s="99">
        <v>93</v>
      </c>
      <c r="B5" s="65" t="s">
        <v>26</v>
      </c>
      <c r="C5" s="65" t="s">
        <v>82</v>
      </c>
      <c r="D5" s="65" t="s">
        <v>13</v>
      </c>
      <c r="E5" s="66"/>
      <c r="F5" s="97">
        <v>2</v>
      </c>
      <c r="G5" s="68">
        <v>20</v>
      </c>
      <c r="I5" t="s">
        <v>11</v>
      </c>
      <c r="J5">
        <f>G4+G13</f>
        <v>35</v>
      </c>
    </row>
    <row r="6" spans="1:10" ht="17.850000000000001" customHeight="1" x14ac:dyDescent="0.3">
      <c r="A6" s="104">
        <v>104</v>
      </c>
      <c r="B6" s="65" t="s">
        <v>26</v>
      </c>
      <c r="C6" s="65" t="s">
        <v>71</v>
      </c>
      <c r="D6" s="65" t="s">
        <v>12</v>
      </c>
      <c r="E6" s="66"/>
      <c r="F6" s="97">
        <v>3</v>
      </c>
      <c r="G6" s="68">
        <v>15</v>
      </c>
      <c r="I6" t="s">
        <v>12</v>
      </c>
      <c r="J6">
        <f>G6+G8+G11+G12+G14</f>
        <v>60</v>
      </c>
    </row>
    <row r="7" spans="1:10" ht="17.850000000000001" customHeight="1" x14ac:dyDescent="0.3">
      <c r="A7" s="99">
        <v>71</v>
      </c>
      <c r="B7" s="65" t="s">
        <v>26</v>
      </c>
      <c r="C7" s="65" t="s">
        <v>83</v>
      </c>
      <c r="D7" s="65" t="s">
        <v>13</v>
      </c>
      <c r="E7" s="65"/>
      <c r="F7" s="97">
        <v>4</v>
      </c>
      <c r="G7" s="68">
        <v>10</v>
      </c>
      <c r="I7" t="s">
        <v>13</v>
      </c>
      <c r="J7">
        <f>G5+G7+G10</f>
        <v>55</v>
      </c>
    </row>
    <row r="8" spans="1:10" ht="17.850000000000001" customHeight="1" x14ac:dyDescent="0.3">
      <c r="A8" s="99">
        <v>107</v>
      </c>
      <c r="B8" s="65" t="s">
        <v>26</v>
      </c>
      <c r="C8" s="65" t="s">
        <v>84</v>
      </c>
      <c r="D8" s="65" t="s">
        <v>12</v>
      </c>
      <c r="E8" s="65"/>
      <c r="F8" s="97">
        <v>5</v>
      </c>
      <c r="G8" s="68">
        <v>5</v>
      </c>
    </row>
    <row r="9" spans="1:10" ht="17.850000000000001" customHeight="1" x14ac:dyDescent="0.3">
      <c r="A9" s="99"/>
      <c r="B9" s="65"/>
      <c r="C9" s="65"/>
      <c r="D9" s="65"/>
      <c r="E9" s="65"/>
      <c r="F9" s="97"/>
      <c r="G9" s="68"/>
    </row>
    <row r="10" spans="1:10" ht="17.850000000000001" customHeight="1" x14ac:dyDescent="0.3">
      <c r="A10" s="99">
        <v>63</v>
      </c>
      <c r="B10" s="65" t="s">
        <v>25</v>
      </c>
      <c r="C10" s="65" t="s">
        <v>85</v>
      </c>
      <c r="D10" s="65" t="s">
        <v>13</v>
      </c>
      <c r="E10" s="66"/>
      <c r="F10" s="97">
        <v>1</v>
      </c>
      <c r="G10" s="68">
        <v>25</v>
      </c>
    </row>
    <row r="11" spans="1:10" ht="17.850000000000001" customHeight="1" x14ac:dyDescent="0.3">
      <c r="A11" s="99">
        <v>105</v>
      </c>
      <c r="B11" s="65" t="s">
        <v>25</v>
      </c>
      <c r="C11" s="65" t="s">
        <v>72</v>
      </c>
      <c r="D11" s="65" t="s">
        <v>12</v>
      </c>
      <c r="E11" s="68"/>
      <c r="F11" s="97">
        <v>2</v>
      </c>
      <c r="G11" s="68">
        <v>20</v>
      </c>
    </row>
    <row r="12" spans="1:10" ht="17.850000000000001" customHeight="1" x14ac:dyDescent="0.3">
      <c r="A12" s="99">
        <v>132</v>
      </c>
      <c r="B12" s="65" t="s">
        <v>25</v>
      </c>
      <c r="C12" s="65" t="s">
        <v>86</v>
      </c>
      <c r="D12" s="65" t="s">
        <v>12</v>
      </c>
      <c r="E12" s="68"/>
      <c r="F12" s="97">
        <v>3</v>
      </c>
      <c r="G12" s="68">
        <v>15</v>
      </c>
    </row>
    <row r="13" spans="1:10" ht="17.850000000000001" customHeight="1" x14ac:dyDescent="0.3">
      <c r="A13" s="104">
        <v>242</v>
      </c>
      <c r="B13" s="65" t="s">
        <v>25</v>
      </c>
      <c r="C13" s="65" t="s">
        <v>65</v>
      </c>
      <c r="D13" s="65" t="s">
        <v>11</v>
      </c>
      <c r="E13" s="68"/>
      <c r="F13" s="97">
        <v>4</v>
      </c>
      <c r="G13" s="68">
        <v>10</v>
      </c>
    </row>
    <row r="14" spans="1:10" ht="17.850000000000001" customHeight="1" x14ac:dyDescent="0.3">
      <c r="A14" s="99">
        <v>101</v>
      </c>
      <c r="B14" s="65" t="s">
        <v>25</v>
      </c>
      <c r="C14" s="65" t="s">
        <v>69</v>
      </c>
      <c r="D14" s="65" t="s">
        <v>12</v>
      </c>
      <c r="E14" s="68"/>
      <c r="F14" s="97">
        <v>5</v>
      </c>
      <c r="G14" s="68">
        <v>5</v>
      </c>
    </row>
    <row r="15" spans="1:10" ht="17.850000000000001" customHeight="1" x14ac:dyDescent="0.3">
      <c r="A15" s="7"/>
      <c r="B15" s="39"/>
      <c r="C15" s="39"/>
      <c r="D15" s="39"/>
      <c r="E15" s="36"/>
      <c r="F15" s="35"/>
      <c r="G15" s="36"/>
    </row>
    <row r="16" spans="1:10" ht="17.850000000000001" customHeight="1" x14ac:dyDescent="0.3">
      <c r="A16" s="7"/>
      <c r="B16" s="39"/>
      <c r="C16" s="39"/>
      <c r="D16" s="39"/>
      <c r="E16" s="36"/>
      <c r="F16" s="35"/>
      <c r="G16" s="36"/>
    </row>
    <row r="17" spans="1:7" ht="17.850000000000001" customHeight="1" x14ac:dyDescent="0.3">
      <c r="A17" s="62"/>
      <c r="B17" s="39"/>
      <c r="C17" s="39"/>
      <c r="D17" s="39"/>
      <c r="E17" s="63"/>
      <c r="F17" s="38"/>
      <c r="G17" s="38"/>
    </row>
    <row r="18" spans="1:7" ht="17.850000000000001" customHeight="1" x14ac:dyDescent="0.3">
      <c r="A18" s="7"/>
      <c r="B18" s="39"/>
      <c r="C18" s="39"/>
      <c r="D18" s="39"/>
      <c r="E18" s="7"/>
      <c r="F18" s="13"/>
      <c r="G18" s="13"/>
    </row>
    <row r="19" spans="1:7" ht="17.850000000000001" customHeight="1" x14ac:dyDescent="0.3">
      <c r="A19" s="7"/>
      <c r="B19" s="39"/>
      <c r="C19" s="39"/>
      <c r="D19" s="39"/>
      <c r="E19" s="7"/>
      <c r="F19" s="13"/>
      <c r="G19" s="13"/>
    </row>
    <row r="20" spans="1:7" ht="17.850000000000001" customHeight="1" x14ac:dyDescent="0.3">
      <c r="A20" s="7"/>
      <c r="B20" s="39"/>
      <c r="C20" s="39"/>
      <c r="D20" s="40"/>
      <c r="E20" s="7"/>
      <c r="F20" s="13"/>
      <c r="G20" s="13"/>
    </row>
    <row r="21" spans="1:7" ht="17.850000000000001" customHeight="1" x14ac:dyDescent="0.3">
      <c r="A21" s="41"/>
      <c r="B21" s="39"/>
      <c r="C21" s="39"/>
      <c r="D21" s="39"/>
      <c r="E21" s="7"/>
      <c r="F21" s="13"/>
      <c r="G21" s="13"/>
    </row>
    <row r="22" spans="1:7" ht="17.850000000000001" customHeight="1" x14ac:dyDescent="0.3">
      <c r="A22" s="7"/>
      <c r="B22" s="39"/>
      <c r="C22" s="39"/>
      <c r="D22" s="39"/>
      <c r="E22" s="7"/>
      <c r="F22" s="13"/>
      <c r="G22" s="13"/>
    </row>
    <row r="23" spans="1:7" ht="17.850000000000001" customHeight="1" x14ac:dyDescent="0.3">
      <c r="A23" s="7"/>
      <c r="B23" s="39"/>
      <c r="C23" s="39"/>
      <c r="D23" s="39"/>
      <c r="E23" s="7"/>
      <c r="F23" s="13"/>
      <c r="G23" s="10"/>
    </row>
    <row r="24" spans="1:7" ht="17.850000000000001" customHeight="1" x14ac:dyDescent="0.3">
      <c r="A24" s="7"/>
      <c r="B24" s="39"/>
      <c r="C24" s="39"/>
      <c r="D24" s="39"/>
      <c r="E24" s="7"/>
      <c r="F24" s="13"/>
      <c r="G24" s="10"/>
    </row>
    <row r="25" spans="1:7" ht="17.850000000000001" customHeight="1" x14ac:dyDescent="0.3">
      <c r="A25" s="41"/>
      <c r="B25" s="39"/>
      <c r="C25" s="39"/>
      <c r="D25" s="40"/>
      <c r="E25" s="7"/>
      <c r="F25" s="13"/>
      <c r="G25" s="10"/>
    </row>
    <row r="26" spans="1:7" ht="17.850000000000001" customHeight="1" x14ac:dyDescent="0.3">
      <c r="A26" s="56"/>
      <c r="B26" s="54"/>
      <c r="C26" s="54"/>
      <c r="D26" s="54"/>
      <c r="E26" s="7"/>
      <c r="F26" s="10"/>
      <c r="G26" s="10"/>
    </row>
    <row r="27" spans="1:7" ht="17.850000000000001" customHeight="1" x14ac:dyDescent="0.3">
      <c r="A27" s="7"/>
      <c r="B27" s="39"/>
      <c r="C27" s="39"/>
      <c r="D27" s="39"/>
      <c r="E27" s="7"/>
      <c r="F27" s="10"/>
      <c r="G27" s="10"/>
    </row>
    <row r="28" spans="1:7" ht="17.850000000000001" customHeight="1" x14ac:dyDescent="0.3">
      <c r="A28" s="7"/>
      <c r="B28" s="39"/>
      <c r="C28" s="39"/>
      <c r="D28" s="39"/>
      <c r="E28" s="7"/>
      <c r="F28" s="10"/>
      <c r="G28" s="10"/>
    </row>
    <row r="29" spans="1:7" ht="17.850000000000001" customHeight="1" x14ac:dyDescent="0.3">
      <c r="A29" s="7"/>
      <c r="B29" s="7"/>
      <c r="C29" s="7"/>
      <c r="D29" s="7"/>
      <c r="E29" s="7"/>
      <c r="F29" s="10"/>
      <c r="G29" s="10"/>
    </row>
    <row r="30" spans="1:7" ht="17.850000000000001" customHeight="1" x14ac:dyDescent="0.3">
      <c r="A30" s="41"/>
      <c r="B30" s="39"/>
      <c r="C30" s="42"/>
      <c r="D30" s="39"/>
      <c r="E30" s="7"/>
      <c r="F30" s="10"/>
      <c r="G30" s="10"/>
    </row>
    <row r="31" spans="1:7" ht="17.850000000000001" customHeight="1" x14ac:dyDescent="0.3">
      <c r="A31" s="7"/>
      <c r="B31" s="39"/>
      <c r="C31" s="39"/>
      <c r="D31" s="39"/>
      <c r="E31" s="7"/>
      <c r="F31" s="10"/>
      <c r="G31" s="10"/>
    </row>
    <row r="32" spans="1:7" ht="17.850000000000001" customHeight="1" x14ac:dyDescent="0.3">
      <c r="A32" s="7"/>
      <c r="B32" s="39"/>
      <c r="C32" s="39"/>
      <c r="D32" s="39"/>
      <c r="E32" s="7"/>
      <c r="F32" s="10"/>
      <c r="G32" s="10"/>
    </row>
    <row r="33" spans="1:7" ht="17.850000000000001" customHeight="1" x14ac:dyDescent="0.3">
      <c r="A33" s="7"/>
      <c r="B33" s="39"/>
      <c r="C33" s="39"/>
      <c r="D33" s="39"/>
      <c r="E33" s="7"/>
      <c r="F33" s="10"/>
      <c r="G33" s="10"/>
    </row>
    <row r="34" spans="1:7" ht="17.850000000000001" customHeight="1" x14ac:dyDescent="0.3">
      <c r="A34" s="41"/>
      <c r="B34" s="39"/>
      <c r="C34" s="39"/>
      <c r="D34" s="39"/>
      <c r="E34" s="7"/>
      <c r="F34" s="10"/>
      <c r="G34" s="10"/>
    </row>
    <row r="35" spans="1:7" ht="17.850000000000001" customHeight="1" x14ac:dyDescent="0.3">
      <c r="A35" s="7"/>
      <c r="B35" s="39"/>
      <c r="C35" s="39"/>
      <c r="D35" s="39"/>
      <c r="E35" s="7"/>
      <c r="F35" s="10"/>
      <c r="G35" s="10"/>
    </row>
    <row r="36" spans="1:7" ht="17.850000000000001" customHeight="1" x14ac:dyDescent="0.3">
      <c r="A36" s="7"/>
      <c r="B36" s="39"/>
      <c r="C36" s="39"/>
      <c r="D36" s="39"/>
      <c r="E36" s="7"/>
      <c r="F36" s="10"/>
      <c r="G36" s="10"/>
    </row>
    <row r="37" spans="1:7" ht="17.850000000000001" customHeight="1" x14ac:dyDescent="0.3">
      <c r="A37" s="7"/>
      <c r="B37" s="39"/>
      <c r="C37" s="39"/>
      <c r="D37" s="39"/>
      <c r="E37" s="7"/>
      <c r="F37" s="10"/>
      <c r="G37" s="10"/>
    </row>
    <row r="38" spans="1:7" ht="17.850000000000001" customHeight="1" x14ac:dyDescent="0.3">
      <c r="A38" s="41"/>
      <c r="B38" s="39"/>
      <c r="C38" s="39"/>
      <c r="D38" s="39"/>
      <c r="E38" s="7"/>
      <c r="F38" s="10"/>
      <c r="G38" s="10"/>
    </row>
    <row r="39" spans="1:7" ht="17.850000000000001" customHeight="1" x14ac:dyDescent="0.3">
      <c r="A39" s="7"/>
      <c r="B39" s="39"/>
      <c r="C39" s="39"/>
      <c r="D39" s="39"/>
      <c r="E39" s="7"/>
      <c r="F39" s="10"/>
      <c r="G39" s="10"/>
    </row>
    <row r="40" spans="1:7" ht="17.850000000000001" customHeight="1" x14ac:dyDescent="0.3">
      <c r="A40" s="7"/>
      <c r="B40" s="39"/>
      <c r="C40" s="39"/>
      <c r="D40" s="39"/>
      <c r="E40" s="7"/>
      <c r="F40" s="10"/>
      <c r="G40" s="10"/>
    </row>
    <row r="41" spans="1:7" x14ac:dyDescent="0.3">
      <c r="A41" s="7"/>
      <c r="B41" s="39"/>
      <c r="C41" s="39"/>
      <c r="D41" s="39"/>
      <c r="E41" s="7"/>
      <c r="F41" s="10"/>
      <c r="G41" s="10"/>
    </row>
    <row r="42" spans="1:7" x14ac:dyDescent="0.3">
      <c r="A42" s="41"/>
      <c r="B42" s="39"/>
      <c r="C42" s="39"/>
      <c r="D42" s="39"/>
      <c r="E42" s="7"/>
      <c r="F42" s="10"/>
      <c r="G42" s="10"/>
    </row>
    <row r="43" spans="1:7" x14ac:dyDescent="0.3">
      <c r="A43" s="7"/>
      <c r="B43" s="39"/>
      <c r="C43" s="39"/>
      <c r="D43" s="39"/>
      <c r="E43" s="7"/>
      <c r="F43" s="10"/>
      <c r="G43" s="10"/>
    </row>
    <row r="44" spans="1:7" x14ac:dyDescent="0.3">
      <c r="A44" s="7"/>
      <c r="B44" s="39"/>
      <c r="C44" s="42"/>
      <c r="D44" s="39"/>
      <c r="E44" s="7"/>
      <c r="F44" s="10"/>
      <c r="G44" s="10"/>
    </row>
    <row r="45" spans="1:7" x14ac:dyDescent="0.3">
      <c r="A45" s="7"/>
      <c r="B45" s="39"/>
      <c r="C45" s="39"/>
      <c r="D45" s="39"/>
      <c r="E45" s="9"/>
      <c r="F45" s="10"/>
      <c r="G45" s="10"/>
    </row>
    <row r="46" spans="1:7" x14ac:dyDescent="0.3">
      <c r="A46" s="41"/>
      <c r="B46" s="39"/>
      <c r="C46" s="39"/>
      <c r="D46" s="39"/>
      <c r="E46" s="9"/>
      <c r="F46" s="10"/>
      <c r="G46" s="10"/>
    </row>
    <row r="47" spans="1:7" x14ac:dyDescent="0.3">
      <c r="A47" s="7"/>
      <c r="B47" s="39"/>
      <c r="C47" s="39"/>
      <c r="D47" s="39"/>
      <c r="E47" s="9"/>
      <c r="F47" s="10"/>
      <c r="G47" s="10"/>
    </row>
    <row r="48" spans="1:7" x14ac:dyDescent="0.3">
      <c r="A48" s="7"/>
      <c r="B48" s="39"/>
      <c r="C48" s="39"/>
      <c r="D48" s="39"/>
      <c r="E48" s="9"/>
      <c r="F48" s="10"/>
      <c r="G48" s="10"/>
    </row>
    <row r="49" spans="1:7" x14ac:dyDescent="0.3">
      <c r="A49" s="10"/>
      <c r="B49" s="10"/>
      <c r="C49" s="10"/>
      <c r="D49" s="10"/>
      <c r="E49" s="9"/>
      <c r="F49" s="10"/>
      <c r="G49" s="10"/>
    </row>
    <row r="50" spans="1:7" x14ac:dyDescent="0.3">
      <c r="A50" s="10"/>
      <c r="B50" s="10"/>
      <c r="C50" s="10"/>
      <c r="D50" s="10"/>
      <c r="E50" s="9"/>
      <c r="F50" s="10"/>
      <c r="G50" s="10"/>
    </row>
    <row r="51" spans="1:7" x14ac:dyDescent="0.3">
      <c r="A51" s="10"/>
      <c r="B51" s="10"/>
      <c r="C51" s="10"/>
      <c r="D51" s="10"/>
      <c r="E51" s="9"/>
      <c r="F51" s="10"/>
      <c r="G51" s="10"/>
    </row>
    <row r="52" spans="1:7" x14ac:dyDescent="0.3">
      <c r="A52" s="10"/>
      <c r="B52" s="10"/>
      <c r="C52" s="10"/>
      <c r="D52" s="10"/>
      <c r="E52" s="9"/>
      <c r="F52" s="10"/>
      <c r="G52" s="10"/>
    </row>
    <row r="53" spans="1:7" x14ac:dyDescent="0.3">
      <c r="A53" s="10"/>
      <c r="B53" s="10"/>
      <c r="C53" s="10"/>
      <c r="D53" s="10"/>
      <c r="E53" s="9"/>
      <c r="F53" s="10"/>
      <c r="G53" s="10"/>
    </row>
    <row r="54" spans="1:7" x14ac:dyDescent="0.3">
      <c r="A54" s="10"/>
      <c r="B54" s="10"/>
      <c r="C54" s="10"/>
      <c r="D54" s="10"/>
      <c r="E54" s="9"/>
      <c r="F54" s="10"/>
      <c r="G54" s="10"/>
    </row>
    <row r="55" spans="1:7" x14ac:dyDescent="0.3">
      <c r="A55" s="10"/>
      <c r="B55" s="10"/>
      <c r="C55" s="10"/>
      <c r="D55" s="10"/>
      <c r="E55" s="9"/>
      <c r="F55" s="10"/>
      <c r="G55" s="10"/>
    </row>
    <row r="56" spans="1:7" x14ac:dyDescent="0.3">
      <c r="A56" s="10"/>
      <c r="B56" s="10"/>
      <c r="C56" s="10"/>
      <c r="D56" s="10"/>
      <c r="E56" s="9"/>
      <c r="F56" s="10"/>
      <c r="G56" s="10"/>
    </row>
    <row r="57" spans="1:7" x14ac:dyDescent="0.3">
      <c r="A57" s="10"/>
      <c r="B57" s="10"/>
      <c r="C57" s="10"/>
      <c r="D57" s="10"/>
      <c r="E57" s="9"/>
      <c r="F57" s="10"/>
      <c r="G57" s="10"/>
    </row>
    <row r="58" spans="1:7" x14ac:dyDescent="0.3">
      <c r="A58" s="10"/>
      <c r="B58" s="10"/>
      <c r="C58" s="10"/>
      <c r="D58" s="10"/>
      <c r="E58" s="9"/>
      <c r="F58" s="10"/>
      <c r="G58" s="10"/>
    </row>
    <row r="59" spans="1:7" x14ac:dyDescent="0.3">
      <c r="A59" s="10"/>
      <c r="B59" s="10"/>
      <c r="C59" s="10"/>
      <c r="D59" s="10"/>
      <c r="E59" s="9"/>
      <c r="F59" s="10"/>
      <c r="G59" s="10"/>
    </row>
    <row r="60" spans="1:7" x14ac:dyDescent="0.3">
      <c r="A60" s="10"/>
      <c r="B60" s="10"/>
      <c r="C60" s="10"/>
      <c r="D60" s="10"/>
      <c r="E60" s="9"/>
      <c r="F60" s="10"/>
      <c r="G60" s="10"/>
    </row>
  </sheetData>
  <mergeCells count="3">
    <mergeCell ref="A1:D2"/>
    <mergeCell ref="E1:E2"/>
    <mergeCell ref="F1:G2"/>
  </mergeCells>
  <pageMargins left="0.7" right="0.7" top="0.75" bottom="0.75" header="0.3" footer="0.3"/>
  <pageSetup paperSize="9" scale="95" fitToHeight="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8BB0C-4BF0-45F0-8A8E-8A09CD7A5338}">
  <sheetPr>
    <pageSetUpPr fitToPage="1"/>
  </sheetPr>
  <dimension ref="A1:J31"/>
  <sheetViews>
    <sheetView topLeftCell="A2" workbookViewId="0">
      <selection activeCell="I29" sqref="I29"/>
    </sheetView>
  </sheetViews>
  <sheetFormatPr defaultRowHeight="14.4" x14ac:dyDescent="0.3"/>
  <cols>
    <col min="3" max="3" width="38.21875" customWidth="1"/>
    <col min="4" max="4" width="17.109375" customWidth="1"/>
  </cols>
  <sheetData>
    <row r="1" spans="1:10" x14ac:dyDescent="0.3">
      <c r="A1" s="136" t="s">
        <v>91</v>
      </c>
      <c r="B1" s="127"/>
      <c r="C1" s="128"/>
      <c r="D1" s="128"/>
      <c r="E1" s="131"/>
      <c r="F1" s="126" t="s">
        <v>2</v>
      </c>
      <c r="G1" s="133"/>
    </row>
    <row r="2" spans="1:10" ht="15" thickBot="1" x14ac:dyDescent="0.35">
      <c r="A2" s="129"/>
      <c r="B2" s="130"/>
      <c r="C2" s="130"/>
      <c r="D2" s="130"/>
      <c r="E2" s="132"/>
      <c r="F2" s="134"/>
      <c r="G2" s="135"/>
    </row>
    <row r="3" spans="1:10" x14ac:dyDescent="0.3">
      <c r="A3" s="25" t="s">
        <v>3</v>
      </c>
      <c r="B3" s="26" t="s">
        <v>4</v>
      </c>
      <c r="C3" s="27" t="s">
        <v>97</v>
      </c>
      <c r="D3" s="27" t="s">
        <v>6</v>
      </c>
      <c r="E3" s="20" t="s">
        <v>7</v>
      </c>
      <c r="F3" s="30" t="s">
        <v>8</v>
      </c>
      <c r="G3" s="12" t="s">
        <v>15</v>
      </c>
    </row>
    <row r="4" spans="1:10" x14ac:dyDescent="0.3">
      <c r="A4" s="99"/>
      <c r="B4" s="65"/>
      <c r="C4" s="65" t="s">
        <v>92</v>
      </c>
      <c r="D4" s="65" t="s">
        <v>11</v>
      </c>
      <c r="E4" s="65"/>
      <c r="F4" s="97">
        <v>1</v>
      </c>
      <c r="G4" s="68">
        <v>25</v>
      </c>
      <c r="I4" t="s">
        <v>39</v>
      </c>
      <c r="J4">
        <v>0</v>
      </c>
    </row>
    <row r="5" spans="1:10" x14ac:dyDescent="0.3">
      <c r="A5" s="99"/>
      <c r="B5" s="65"/>
      <c r="C5" s="65" t="s">
        <v>93</v>
      </c>
      <c r="D5" s="65" t="s">
        <v>12</v>
      </c>
      <c r="E5" s="66"/>
      <c r="F5" s="97">
        <v>2</v>
      </c>
      <c r="G5" s="68">
        <v>20</v>
      </c>
      <c r="I5" t="s">
        <v>11</v>
      </c>
      <c r="J5">
        <f>G4+G7+G8</f>
        <v>40</v>
      </c>
    </row>
    <row r="6" spans="1:10" x14ac:dyDescent="0.3">
      <c r="A6" s="104"/>
      <c r="B6" s="65"/>
      <c r="C6" s="65" t="s">
        <v>94</v>
      </c>
      <c r="D6" s="65" t="s">
        <v>13</v>
      </c>
      <c r="E6" s="66"/>
      <c r="F6" s="97">
        <v>3</v>
      </c>
      <c r="G6" s="68">
        <v>15</v>
      </c>
      <c r="I6" t="s">
        <v>12</v>
      </c>
      <c r="J6">
        <v>20</v>
      </c>
    </row>
    <row r="7" spans="1:10" x14ac:dyDescent="0.3">
      <c r="A7" s="99"/>
      <c r="B7" s="65"/>
      <c r="C7" s="65" t="s">
        <v>95</v>
      </c>
      <c r="D7" s="65" t="s">
        <v>11</v>
      </c>
      <c r="E7" s="65"/>
      <c r="F7" s="97">
        <v>4</v>
      </c>
      <c r="G7" s="68">
        <v>10</v>
      </c>
      <c r="I7" t="s">
        <v>13</v>
      </c>
      <c r="J7">
        <v>15</v>
      </c>
    </row>
    <row r="8" spans="1:10" x14ac:dyDescent="0.3">
      <c r="A8" s="99"/>
      <c r="B8" s="65"/>
      <c r="C8" s="65" t="s">
        <v>96</v>
      </c>
      <c r="D8" s="65" t="s">
        <v>11</v>
      </c>
      <c r="E8" s="65"/>
      <c r="F8" s="97">
        <v>5</v>
      </c>
      <c r="G8" s="68">
        <v>5</v>
      </c>
    </row>
    <row r="9" spans="1:10" x14ac:dyDescent="0.3">
      <c r="A9" s="99"/>
      <c r="B9" s="65"/>
      <c r="C9" s="65"/>
      <c r="D9" s="65"/>
      <c r="E9" s="65"/>
      <c r="F9" s="97"/>
      <c r="G9" s="68"/>
    </row>
    <row r="10" spans="1:10" x14ac:dyDescent="0.3">
      <c r="A10" s="99"/>
      <c r="B10" s="65"/>
      <c r="C10" s="65"/>
      <c r="D10" s="65"/>
      <c r="E10" s="66"/>
      <c r="F10" s="97"/>
      <c r="G10" s="68"/>
    </row>
    <row r="11" spans="1:10" x14ac:dyDescent="0.3">
      <c r="A11" s="99"/>
      <c r="B11" s="65"/>
      <c r="C11" s="65"/>
      <c r="D11" s="65"/>
      <c r="E11" s="68"/>
      <c r="F11" s="97"/>
      <c r="G11" s="68"/>
    </row>
    <row r="12" spans="1:10" x14ac:dyDescent="0.3">
      <c r="A12" s="99"/>
      <c r="B12" s="65"/>
      <c r="C12" s="65"/>
      <c r="D12" s="65"/>
      <c r="E12" s="68"/>
      <c r="F12" s="97"/>
      <c r="G12" s="68"/>
    </row>
    <row r="13" spans="1:10" x14ac:dyDescent="0.3">
      <c r="A13" s="104"/>
      <c r="B13" s="65"/>
      <c r="C13" s="65"/>
      <c r="D13" s="65"/>
      <c r="E13" s="68"/>
      <c r="F13" s="97"/>
      <c r="G13" s="68"/>
    </row>
    <row r="14" spans="1:10" x14ac:dyDescent="0.3">
      <c r="A14" s="99"/>
      <c r="B14" s="65"/>
      <c r="C14" s="65"/>
      <c r="D14" s="65"/>
      <c r="E14" s="68"/>
      <c r="F14" s="97"/>
      <c r="G14" s="68"/>
    </row>
    <row r="17" spans="1:10" ht="15" thickBot="1" x14ac:dyDescent="0.35"/>
    <row r="18" spans="1:10" x14ac:dyDescent="0.3">
      <c r="A18" s="136" t="s">
        <v>98</v>
      </c>
      <c r="B18" s="127"/>
      <c r="C18" s="128"/>
      <c r="D18" s="128"/>
      <c r="E18" s="131"/>
      <c r="F18" s="126" t="s">
        <v>2</v>
      </c>
      <c r="G18" s="133"/>
    </row>
    <row r="19" spans="1:10" ht="15" thickBot="1" x14ac:dyDescent="0.35">
      <c r="A19" s="129"/>
      <c r="B19" s="130"/>
      <c r="C19" s="130"/>
      <c r="D19" s="130"/>
      <c r="E19" s="132"/>
      <c r="F19" s="134"/>
      <c r="G19" s="135"/>
    </row>
    <row r="20" spans="1:10" x14ac:dyDescent="0.3">
      <c r="A20" s="25" t="s">
        <v>3</v>
      </c>
      <c r="B20" s="26" t="s">
        <v>4</v>
      </c>
      <c r="C20" s="27" t="s">
        <v>97</v>
      </c>
      <c r="D20" s="27" t="s">
        <v>6</v>
      </c>
      <c r="E20" s="20" t="s">
        <v>7</v>
      </c>
      <c r="F20" s="30" t="s">
        <v>8</v>
      </c>
      <c r="G20" s="12" t="s">
        <v>15</v>
      </c>
      <c r="I20" t="s">
        <v>39</v>
      </c>
      <c r="J20">
        <f>G24</f>
        <v>10</v>
      </c>
    </row>
    <row r="21" spans="1:10" x14ac:dyDescent="0.3">
      <c r="A21" s="99"/>
      <c r="B21" s="65"/>
      <c r="C21" s="65" t="s">
        <v>94</v>
      </c>
      <c r="D21" s="65"/>
      <c r="E21" s="65"/>
      <c r="F21" s="97">
        <v>1</v>
      </c>
      <c r="G21" s="68">
        <v>25</v>
      </c>
      <c r="I21" t="s">
        <v>11</v>
      </c>
      <c r="J21">
        <f>G23+G25</f>
        <v>20</v>
      </c>
    </row>
    <row r="22" spans="1:10" x14ac:dyDescent="0.3">
      <c r="A22" s="99"/>
      <c r="B22" s="65"/>
      <c r="C22" s="65" t="s">
        <v>99</v>
      </c>
      <c r="D22" s="65"/>
      <c r="E22" s="66"/>
      <c r="F22" s="97">
        <v>2</v>
      </c>
      <c r="G22" s="68">
        <v>20</v>
      </c>
      <c r="I22" t="s">
        <v>12</v>
      </c>
    </row>
    <row r="23" spans="1:10" x14ac:dyDescent="0.3">
      <c r="A23" s="104"/>
      <c r="B23" s="65"/>
      <c r="C23" s="65" t="s">
        <v>95</v>
      </c>
      <c r="D23" s="65"/>
      <c r="E23" s="66"/>
      <c r="F23" s="97">
        <v>3</v>
      </c>
      <c r="G23" s="68">
        <v>15</v>
      </c>
      <c r="I23" t="s">
        <v>13</v>
      </c>
      <c r="J23">
        <f>G21+G22</f>
        <v>45</v>
      </c>
    </row>
    <row r="24" spans="1:10" x14ac:dyDescent="0.3">
      <c r="A24" s="99"/>
      <c r="B24" s="65"/>
      <c r="C24" s="65" t="s">
        <v>100</v>
      </c>
      <c r="D24" s="65"/>
      <c r="E24" s="65"/>
      <c r="F24" s="97">
        <v>4</v>
      </c>
      <c r="G24" s="68">
        <v>10</v>
      </c>
    </row>
    <row r="25" spans="1:10" x14ac:dyDescent="0.3">
      <c r="A25" s="99"/>
      <c r="B25" s="65"/>
      <c r="C25" s="65" t="s">
        <v>92</v>
      </c>
      <c r="D25" s="65"/>
      <c r="E25" s="65"/>
      <c r="F25" s="97">
        <v>5</v>
      </c>
      <c r="G25" s="68">
        <v>5</v>
      </c>
    </row>
    <row r="26" spans="1:10" x14ac:dyDescent="0.3">
      <c r="A26" s="99"/>
      <c r="B26" s="65"/>
      <c r="C26" s="65"/>
      <c r="D26" s="65"/>
      <c r="E26" s="65"/>
      <c r="F26" s="97"/>
      <c r="G26" s="68"/>
    </row>
    <row r="27" spans="1:10" x14ac:dyDescent="0.3">
      <c r="A27" s="99"/>
      <c r="B27" s="65"/>
      <c r="C27" s="65"/>
      <c r="D27" s="65"/>
      <c r="E27" s="66"/>
      <c r="F27" s="97"/>
      <c r="G27" s="68"/>
    </row>
    <row r="28" spans="1:10" x14ac:dyDescent="0.3">
      <c r="A28" s="99"/>
      <c r="B28" s="65"/>
      <c r="C28" s="65"/>
      <c r="D28" s="65"/>
      <c r="E28" s="68"/>
      <c r="F28" s="97"/>
      <c r="G28" s="68"/>
    </row>
    <row r="29" spans="1:10" x14ac:dyDescent="0.3">
      <c r="A29" s="99"/>
      <c r="B29" s="65"/>
      <c r="C29" s="65"/>
      <c r="D29" s="65"/>
      <c r="E29" s="68"/>
      <c r="F29" s="97"/>
      <c r="G29" s="68"/>
    </row>
    <row r="30" spans="1:10" x14ac:dyDescent="0.3">
      <c r="A30" s="104"/>
      <c r="B30" s="65"/>
      <c r="C30" s="65"/>
      <c r="D30" s="65"/>
      <c r="E30" s="68"/>
      <c r="F30" s="97"/>
      <c r="G30" s="68"/>
    </row>
    <row r="31" spans="1:10" x14ac:dyDescent="0.3">
      <c r="A31" s="99"/>
      <c r="B31" s="65"/>
      <c r="C31" s="65"/>
      <c r="D31" s="65"/>
      <c r="E31" s="68"/>
      <c r="F31" s="97"/>
      <c r="G31" s="68"/>
    </row>
  </sheetData>
  <mergeCells count="6">
    <mergeCell ref="A1:D2"/>
    <mergeCell ref="E1:E2"/>
    <mergeCell ref="F1:G2"/>
    <mergeCell ref="A18:D19"/>
    <mergeCell ref="E18:E19"/>
    <mergeCell ref="F18:G19"/>
  </mergeCells>
  <pageMargins left="0.7" right="0.7" top="0.78740157499999996" bottom="0.78740157499999996" header="0.3" footer="0.3"/>
  <pageSetup paperSize="9" scale="80" fitToHeight="0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A189E-2D39-4BB2-B4EB-FC55D692A25F}">
  <sheetPr>
    <pageSetUpPr fitToPage="1"/>
  </sheetPr>
  <dimension ref="B1:K15"/>
  <sheetViews>
    <sheetView workbookViewId="0">
      <selection activeCell="K23" sqref="K23"/>
    </sheetView>
  </sheetViews>
  <sheetFormatPr defaultRowHeight="14.4" x14ac:dyDescent="0.3"/>
  <cols>
    <col min="4" max="4" width="32.44140625" customWidth="1"/>
    <col min="5" max="5" width="11.77734375" customWidth="1"/>
  </cols>
  <sheetData>
    <row r="1" spans="2:11" ht="15" thickBot="1" x14ac:dyDescent="0.35"/>
    <row r="2" spans="2:11" x14ac:dyDescent="0.3">
      <c r="B2" s="136" t="s">
        <v>101</v>
      </c>
      <c r="C2" s="127"/>
      <c r="D2" s="128"/>
      <c r="E2" s="128"/>
      <c r="F2" s="131"/>
      <c r="G2" s="126" t="s">
        <v>2</v>
      </c>
      <c r="H2" s="133"/>
    </row>
    <row r="3" spans="2:11" ht="15" thickBot="1" x14ac:dyDescent="0.35">
      <c r="B3" s="129"/>
      <c r="C3" s="130"/>
      <c r="D3" s="130"/>
      <c r="E3" s="130"/>
      <c r="F3" s="132"/>
      <c r="G3" s="134"/>
      <c r="H3" s="135"/>
    </row>
    <row r="4" spans="2:11" x14ac:dyDescent="0.3">
      <c r="B4" s="25" t="s">
        <v>3</v>
      </c>
      <c r="C4" s="26" t="s">
        <v>4</v>
      </c>
      <c r="D4" s="27" t="s">
        <v>97</v>
      </c>
      <c r="E4" s="27" t="s">
        <v>6</v>
      </c>
      <c r="F4" s="20" t="s">
        <v>7</v>
      </c>
      <c r="G4" s="30" t="s">
        <v>8</v>
      </c>
      <c r="H4" s="12" t="s">
        <v>15</v>
      </c>
    </row>
    <row r="5" spans="2:11" x14ac:dyDescent="0.3">
      <c r="B5" s="99"/>
      <c r="C5" s="65"/>
      <c r="D5" s="65" t="s">
        <v>102</v>
      </c>
      <c r="E5" s="65" t="s">
        <v>13</v>
      </c>
      <c r="F5" s="65" t="s">
        <v>103</v>
      </c>
      <c r="G5" s="97">
        <v>1</v>
      </c>
      <c r="H5" s="68">
        <v>25</v>
      </c>
      <c r="J5" t="s">
        <v>39</v>
      </c>
      <c r="K5">
        <f>H9</f>
        <v>5</v>
      </c>
    </row>
    <row r="6" spans="2:11" x14ac:dyDescent="0.3">
      <c r="B6" s="99"/>
      <c r="C6" s="65"/>
      <c r="D6" s="65" t="s">
        <v>104</v>
      </c>
      <c r="E6" s="65" t="s">
        <v>11</v>
      </c>
      <c r="F6" s="66" t="s">
        <v>105</v>
      </c>
      <c r="G6" s="97">
        <v>2</v>
      </c>
      <c r="H6" s="68">
        <v>20</v>
      </c>
      <c r="J6" t="s">
        <v>11</v>
      </c>
      <c r="K6">
        <f>H6+H8</f>
        <v>30</v>
      </c>
    </row>
    <row r="7" spans="2:11" x14ac:dyDescent="0.3">
      <c r="B7" s="104"/>
      <c r="C7" s="65"/>
      <c r="D7" s="65" t="s">
        <v>106</v>
      </c>
      <c r="E7" s="65" t="s">
        <v>12</v>
      </c>
      <c r="F7" s="66" t="s">
        <v>107</v>
      </c>
      <c r="G7" s="97">
        <v>3</v>
      </c>
      <c r="H7" s="68">
        <v>15</v>
      </c>
      <c r="J7" t="s">
        <v>12</v>
      </c>
      <c r="K7">
        <f>H7</f>
        <v>15</v>
      </c>
    </row>
    <row r="8" spans="2:11" x14ac:dyDescent="0.3">
      <c r="B8" s="99"/>
      <c r="C8" s="65"/>
      <c r="D8" s="65" t="s">
        <v>108</v>
      </c>
      <c r="E8" s="65" t="s">
        <v>11</v>
      </c>
      <c r="F8" s="65" t="s">
        <v>109</v>
      </c>
      <c r="G8" s="97">
        <v>4</v>
      </c>
      <c r="H8" s="68">
        <v>10</v>
      </c>
      <c r="J8" t="s">
        <v>13</v>
      </c>
      <c r="K8">
        <f>H5</f>
        <v>25</v>
      </c>
    </row>
    <row r="9" spans="2:11" x14ac:dyDescent="0.3">
      <c r="B9" s="99"/>
      <c r="C9" s="65"/>
      <c r="D9" s="65" t="s">
        <v>110</v>
      </c>
      <c r="E9" s="65" t="s">
        <v>39</v>
      </c>
      <c r="F9" s="65" t="s">
        <v>111</v>
      </c>
      <c r="G9" s="97">
        <v>5</v>
      </c>
      <c r="H9" s="68">
        <v>5</v>
      </c>
    </row>
    <row r="10" spans="2:11" x14ac:dyDescent="0.3">
      <c r="B10" s="99"/>
      <c r="C10" s="65"/>
      <c r="D10" s="65"/>
      <c r="E10" s="65"/>
      <c r="F10" s="65"/>
      <c r="G10" s="97"/>
      <c r="H10" s="68"/>
    </row>
    <row r="11" spans="2:11" x14ac:dyDescent="0.3">
      <c r="B11" s="99"/>
      <c r="C11" s="65"/>
      <c r="D11" s="65"/>
      <c r="E11" s="65"/>
      <c r="F11" s="66"/>
      <c r="G11" s="97"/>
      <c r="H11" s="68"/>
    </row>
    <row r="12" spans="2:11" x14ac:dyDescent="0.3">
      <c r="B12" s="99"/>
      <c r="C12" s="65"/>
      <c r="D12" s="65"/>
      <c r="E12" s="65"/>
      <c r="F12" s="68"/>
      <c r="G12" s="97"/>
      <c r="H12" s="68"/>
    </row>
    <row r="13" spans="2:11" x14ac:dyDescent="0.3">
      <c r="B13" s="99"/>
      <c r="C13" s="65"/>
      <c r="D13" s="65"/>
      <c r="E13" s="65"/>
      <c r="F13" s="68"/>
      <c r="G13" s="97"/>
      <c r="H13" s="68"/>
    </row>
    <row r="14" spans="2:11" x14ac:dyDescent="0.3">
      <c r="B14" s="104"/>
      <c r="C14" s="65"/>
      <c r="D14" s="65"/>
      <c r="E14" s="65"/>
      <c r="F14" s="68"/>
      <c r="G14" s="97"/>
      <c r="H14" s="68"/>
    </row>
    <row r="15" spans="2:11" x14ac:dyDescent="0.3">
      <c r="B15" s="99"/>
      <c r="C15" s="65"/>
      <c r="D15" s="65"/>
      <c r="E15" s="65"/>
      <c r="F15" s="68"/>
      <c r="G15" s="97"/>
      <c r="H15" s="68"/>
    </row>
  </sheetData>
  <mergeCells count="3">
    <mergeCell ref="B2:E3"/>
    <mergeCell ref="F2:F3"/>
    <mergeCell ref="G2:H3"/>
  </mergeCells>
  <pageMargins left="0.7" right="0.7" top="0.78740157499999996" bottom="0.78740157499999996" header="0.3" footer="0.3"/>
  <pageSetup paperSize="9" scale="70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activeCell="J8" sqref="J8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7.6640625" customWidth="1"/>
    <col min="7" max="7" width="11.33203125" customWidth="1"/>
  </cols>
  <sheetData>
    <row r="1" spans="1:10" ht="30" customHeight="1" thickBot="1" x14ac:dyDescent="0.45">
      <c r="A1" s="115" t="s">
        <v>0</v>
      </c>
      <c r="B1" s="116"/>
      <c r="C1" s="116"/>
      <c r="D1" s="117"/>
      <c r="E1" s="87" t="s">
        <v>14</v>
      </c>
      <c r="F1" s="115" t="s">
        <v>2</v>
      </c>
      <c r="G1" s="117"/>
    </row>
    <row r="2" spans="1:10" ht="17.850000000000001" customHeight="1" x14ac:dyDescent="0.3">
      <c r="A2" s="25" t="s">
        <v>3</v>
      </c>
      <c r="B2" s="26" t="s">
        <v>4</v>
      </c>
      <c r="C2" s="27" t="s">
        <v>5</v>
      </c>
      <c r="D2" s="27" t="s">
        <v>6</v>
      </c>
      <c r="E2" s="34" t="s">
        <v>7</v>
      </c>
      <c r="F2" s="21" t="s">
        <v>8</v>
      </c>
      <c r="G2" s="28" t="s">
        <v>15</v>
      </c>
    </row>
    <row r="3" spans="1:10" ht="17.850000000000001" customHeight="1" x14ac:dyDescent="0.3">
      <c r="A3" s="47">
        <v>47</v>
      </c>
      <c r="B3" s="65" t="s">
        <v>26</v>
      </c>
      <c r="C3" s="65" t="s">
        <v>89</v>
      </c>
      <c r="D3" s="66" t="s">
        <v>11</v>
      </c>
      <c r="E3" s="66">
        <v>10.37</v>
      </c>
      <c r="F3" s="47">
        <v>1</v>
      </c>
      <c r="G3" s="47">
        <v>25</v>
      </c>
    </row>
    <row r="4" spans="1:10" ht="17.850000000000001" customHeight="1" x14ac:dyDescent="0.3">
      <c r="A4" s="47">
        <v>154</v>
      </c>
      <c r="B4" s="65" t="s">
        <v>26</v>
      </c>
      <c r="C4" s="65" t="s">
        <v>50</v>
      </c>
      <c r="D4" s="66" t="s">
        <v>39</v>
      </c>
      <c r="E4" s="66">
        <v>10.49</v>
      </c>
      <c r="F4" s="47">
        <v>2</v>
      </c>
      <c r="G4" s="47">
        <v>20</v>
      </c>
      <c r="I4" t="s">
        <v>39</v>
      </c>
      <c r="J4">
        <f>G4</f>
        <v>20</v>
      </c>
    </row>
    <row r="5" spans="1:10" ht="17.850000000000001" customHeight="1" x14ac:dyDescent="0.3">
      <c r="A5" s="89">
        <v>215</v>
      </c>
      <c r="B5" s="65" t="s">
        <v>26</v>
      </c>
      <c r="C5" s="65" t="s">
        <v>52</v>
      </c>
      <c r="D5" s="66" t="s">
        <v>11</v>
      </c>
      <c r="E5" s="66">
        <v>10.61</v>
      </c>
      <c r="F5" s="47">
        <v>3</v>
      </c>
      <c r="G5" s="92">
        <v>15</v>
      </c>
      <c r="I5" t="s">
        <v>11</v>
      </c>
      <c r="J5">
        <f>G3+G5+G10+G13</f>
        <v>65</v>
      </c>
    </row>
    <row r="6" spans="1:10" ht="17.850000000000001" customHeight="1" x14ac:dyDescent="0.3">
      <c r="A6" s="47">
        <v>118</v>
      </c>
      <c r="B6" s="65" t="s">
        <v>26</v>
      </c>
      <c r="C6" s="65" t="s">
        <v>49</v>
      </c>
      <c r="D6" s="66" t="s">
        <v>12</v>
      </c>
      <c r="E6" s="88">
        <v>10.71</v>
      </c>
      <c r="F6" s="48">
        <v>4</v>
      </c>
      <c r="G6" s="93">
        <v>10</v>
      </c>
      <c r="I6" t="s">
        <v>12</v>
      </c>
      <c r="J6">
        <f>G6</f>
        <v>10</v>
      </c>
    </row>
    <row r="7" spans="1:10" ht="17.850000000000001" customHeight="1" x14ac:dyDescent="0.3">
      <c r="A7" s="47">
        <v>60</v>
      </c>
      <c r="B7" s="65" t="s">
        <v>26</v>
      </c>
      <c r="C7" s="65" t="s">
        <v>44</v>
      </c>
      <c r="D7" s="66" t="s">
        <v>13</v>
      </c>
      <c r="E7" s="94">
        <v>10.77</v>
      </c>
      <c r="F7" s="95">
        <v>5</v>
      </c>
      <c r="G7" s="89">
        <v>5</v>
      </c>
      <c r="I7" t="s">
        <v>13</v>
      </c>
      <c r="J7">
        <f>G7+G9+G11+G12</f>
        <v>55</v>
      </c>
    </row>
    <row r="8" spans="1:10" ht="17.850000000000001" customHeight="1" x14ac:dyDescent="0.3">
      <c r="A8" s="89"/>
      <c r="B8" s="65"/>
      <c r="C8" s="65"/>
      <c r="D8" s="66"/>
      <c r="E8" s="66"/>
      <c r="F8" s="96"/>
      <c r="G8" s="97"/>
    </row>
    <row r="9" spans="1:10" ht="17.850000000000001" customHeight="1" x14ac:dyDescent="0.3">
      <c r="A9" s="47">
        <v>66</v>
      </c>
      <c r="B9" s="65" t="s">
        <v>25</v>
      </c>
      <c r="C9" s="65" t="s">
        <v>45</v>
      </c>
      <c r="D9" s="66" t="s">
        <v>13</v>
      </c>
      <c r="E9" s="66">
        <v>9.48</v>
      </c>
      <c r="F9" s="47">
        <v>1</v>
      </c>
      <c r="G9" s="47">
        <v>25</v>
      </c>
    </row>
    <row r="10" spans="1:10" ht="17.850000000000001" customHeight="1" x14ac:dyDescent="0.3">
      <c r="A10" s="47">
        <v>44</v>
      </c>
      <c r="B10" s="65" t="s">
        <v>25</v>
      </c>
      <c r="C10" s="65" t="s">
        <v>41</v>
      </c>
      <c r="D10" s="66" t="s">
        <v>11</v>
      </c>
      <c r="E10" s="66">
        <v>10.4</v>
      </c>
      <c r="F10" s="47">
        <v>2</v>
      </c>
      <c r="G10" s="47">
        <v>20</v>
      </c>
    </row>
    <row r="11" spans="1:10" ht="17.850000000000001" customHeight="1" x14ac:dyDescent="0.3">
      <c r="A11" s="47">
        <v>52</v>
      </c>
      <c r="B11" s="65" t="s">
        <v>25</v>
      </c>
      <c r="C11" s="65" t="s">
        <v>43</v>
      </c>
      <c r="D11" s="66" t="s">
        <v>13</v>
      </c>
      <c r="E11" s="66">
        <v>10.43</v>
      </c>
      <c r="F11" s="47">
        <v>3</v>
      </c>
      <c r="G11" s="47">
        <v>15</v>
      </c>
    </row>
    <row r="12" spans="1:10" ht="17.850000000000001" customHeight="1" x14ac:dyDescent="0.3">
      <c r="A12" s="47">
        <v>70</v>
      </c>
      <c r="B12" s="65" t="s">
        <v>25</v>
      </c>
      <c r="C12" s="65" t="s">
        <v>47</v>
      </c>
      <c r="D12" s="66" t="s">
        <v>13</v>
      </c>
      <c r="E12" s="66">
        <v>10.47</v>
      </c>
      <c r="F12" s="47">
        <v>4</v>
      </c>
      <c r="G12" s="47">
        <v>10</v>
      </c>
    </row>
    <row r="13" spans="1:10" ht="17.850000000000001" customHeight="1" x14ac:dyDescent="0.3">
      <c r="A13" s="47">
        <v>42</v>
      </c>
      <c r="B13" s="65" t="s">
        <v>25</v>
      </c>
      <c r="C13" s="65" t="s">
        <v>40</v>
      </c>
      <c r="D13" s="65" t="s">
        <v>11</v>
      </c>
      <c r="E13" s="66">
        <v>10.8</v>
      </c>
      <c r="F13" s="47">
        <v>5</v>
      </c>
      <c r="G13" s="47">
        <v>5</v>
      </c>
    </row>
    <row r="14" spans="1:10" ht="17.850000000000001" customHeight="1" x14ac:dyDescent="0.3">
      <c r="A14" s="80"/>
      <c r="B14" s="39"/>
      <c r="C14" s="39"/>
      <c r="D14" s="39"/>
      <c r="E14" s="32"/>
      <c r="F14" s="10"/>
      <c r="G14" s="10"/>
    </row>
    <row r="15" spans="1:10" ht="17.850000000000001" customHeight="1" x14ac:dyDescent="0.3">
      <c r="A15" s="10"/>
      <c r="B15" s="39"/>
      <c r="C15" s="39"/>
      <c r="D15" s="39"/>
      <c r="E15" s="32"/>
      <c r="F15" s="10"/>
      <c r="G15" s="10"/>
    </row>
    <row r="16" spans="1:10" ht="17.850000000000001" customHeight="1" x14ac:dyDescent="0.3">
      <c r="A16" s="10"/>
      <c r="B16" s="39"/>
      <c r="C16" s="39"/>
      <c r="D16" s="39"/>
      <c r="E16" s="32"/>
      <c r="F16" s="10"/>
      <c r="G16" s="10"/>
    </row>
    <row r="17" spans="1:7" ht="17.850000000000001" customHeight="1" x14ac:dyDescent="0.3">
      <c r="A17" s="80"/>
      <c r="B17" s="39"/>
      <c r="C17" s="39"/>
      <c r="D17" s="10"/>
      <c r="E17" s="32"/>
      <c r="F17" s="10"/>
      <c r="G17" s="10"/>
    </row>
    <row r="18" spans="1:7" ht="17.850000000000001" customHeight="1" x14ac:dyDescent="0.3">
      <c r="A18" s="10"/>
      <c r="B18" s="39"/>
      <c r="C18" s="39"/>
      <c r="D18" s="10"/>
      <c r="E18" s="31"/>
      <c r="F18" s="13"/>
      <c r="G18" s="10"/>
    </row>
    <row r="19" spans="1:7" ht="17.850000000000001" customHeight="1" x14ac:dyDescent="0.3">
      <c r="A19" s="10"/>
      <c r="B19" s="39"/>
      <c r="C19" s="39"/>
      <c r="D19" s="10"/>
      <c r="E19" s="31"/>
      <c r="F19" s="13"/>
      <c r="G19" s="10"/>
    </row>
    <row r="20" spans="1:7" ht="17.850000000000001" customHeight="1" x14ac:dyDescent="0.3">
      <c r="A20" s="80"/>
      <c r="B20" s="39"/>
      <c r="C20" s="39"/>
      <c r="D20" s="10"/>
      <c r="E20" s="31"/>
      <c r="F20" s="13"/>
      <c r="G20" s="10"/>
    </row>
    <row r="21" spans="1:7" ht="17.850000000000001" customHeight="1" x14ac:dyDescent="0.3">
      <c r="A21" s="10"/>
      <c r="B21" s="10"/>
      <c r="C21" s="10"/>
      <c r="D21" s="10"/>
      <c r="E21" s="32"/>
      <c r="F21" s="10"/>
      <c r="G21" s="10"/>
    </row>
    <row r="22" spans="1:7" ht="17.850000000000001" customHeight="1" x14ac:dyDescent="0.3">
      <c r="A22" s="10"/>
      <c r="B22" s="10"/>
      <c r="C22" s="10"/>
      <c r="D22" s="10"/>
      <c r="E22" s="32"/>
      <c r="F22" s="10"/>
      <c r="G22" s="10"/>
    </row>
    <row r="23" spans="1:7" ht="17.850000000000001" customHeight="1" x14ac:dyDescent="0.3">
      <c r="A23" s="80"/>
      <c r="B23" s="10"/>
      <c r="C23" s="10"/>
      <c r="D23" s="10"/>
      <c r="E23" s="32"/>
      <c r="F23" s="10"/>
      <c r="G23" s="10"/>
    </row>
    <row r="24" spans="1:7" ht="17.850000000000001" customHeight="1" x14ac:dyDescent="0.3">
      <c r="A24" s="10"/>
      <c r="B24" s="39"/>
      <c r="C24" s="39"/>
      <c r="D24" s="39"/>
      <c r="E24" s="39"/>
      <c r="F24" s="13"/>
      <c r="G24" s="13"/>
    </row>
    <row r="25" spans="1:7" ht="17.850000000000001" customHeight="1" x14ac:dyDescent="0.3">
      <c r="A25" s="80"/>
      <c r="B25" s="39"/>
      <c r="C25" s="39"/>
      <c r="D25" s="39"/>
      <c r="E25" s="39"/>
      <c r="F25" s="13"/>
      <c r="G25" s="13"/>
    </row>
    <row r="26" spans="1:7" ht="17.850000000000001" customHeight="1" x14ac:dyDescent="0.3">
      <c r="A26" s="10"/>
      <c r="B26" s="39"/>
      <c r="C26" s="39"/>
      <c r="D26" s="39"/>
      <c r="E26" s="39"/>
      <c r="F26" s="10"/>
      <c r="G26" s="10"/>
    </row>
    <row r="27" spans="1:7" ht="17.850000000000001" customHeight="1" x14ac:dyDescent="0.3">
      <c r="A27" s="10"/>
      <c r="B27" s="39"/>
      <c r="C27" s="39"/>
      <c r="D27" s="39"/>
      <c r="E27" s="39"/>
      <c r="F27" s="10"/>
      <c r="G27" s="10"/>
    </row>
    <row r="28" spans="1:7" ht="17.850000000000001" customHeight="1" x14ac:dyDescent="0.3">
      <c r="A28" s="80"/>
      <c r="B28" s="39"/>
      <c r="C28" s="39"/>
      <c r="D28" s="39"/>
      <c r="E28" s="39"/>
      <c r="F28" s="10"/>
      <c r="G28" s="10"/>
    </row>
    <row r="29" spans="1:7" ht="17.850000000000001" customHeight="1" x14ac:dyDescent="0.3">
      <c r="A29" s="10"/>
      <c r="B29" s="39"/>
      <c r="C29" s="39"/>
      <c r="D29" s="39"/>
      <c r="E29" s="39"/>
      <c r="F29" s="10"/>
      <c r="G29" s="10"/>
    </row>
    <row r="30" spans="1:7" ht="17.850000000000001" customHeight="1" x14ac:dyDescent="0.3">
      <c r="A30" s="10"/>
      <c r="B30" s="39"/>
      <c r="C30" s="39"/>
      <c r="D30" s="39"/>
      <c r="E30" s="39"/>
      <c r="F30" s="10"/>
      <c r="G30" s="10"/>
    </row>
    <row r="31" spans="1:7" ht="17.850000000000001" customHeight="1" x14ac:dyDescent="0.3">
      <c r="A31" s="80"/>
      <c r="B31" s="39"/>
      <c r="C31" s="39"/>
      <c r="D31" s="39"/>
      <c r="E31" s="39"/>
      <c r="F31" s="13"/>
      <c r="G31" s="13"/>
    </row>
    <row r="32" spans="1:7" ht="17.850000000000001" customHeight="1" x14ac:dyDescent="0.3">
      <c r="A32" s="10"/>
      <c r="B32" s="39"/>
      <c r="C32" s="39"/>
      <c r="D32" s="39"/>
      <c r="E32" s="39"/>
      <c r="F32" s="13"/>
      <c r="G32" s="13"/>
    </row>
    <row r="33" spans="1:7" ht="17.850000000000001" customHeight="1" x14ac:dyDescent="0.3">
      <c r="A33" s="10"/>
      <c r="B33" s="39"/>
      <c r="C33" s="39"/>
      <c r="D33" s="39"/>
      <c r="E33" s="58"/>
      <c r="F33" s="10"/>
      <c r="G33" s="10"/>
    </row>
    <row r="34" spans="1:7" ht="17.850000000000001" customHeight="1" x14ac:dyDescent="0.3">
      <c r="A34" s="80"/>
      <c r="B34" s="39"/>
      <c r="C34" s="39"/>
      <c r="D34" s="39"/>
      <c r="E34" s="39"/>
      <c r="F34" s="10"/>
      <c r="G34" s="4"/>
    </row>
    <row r="35" spans="1:7" ht="17.850000000000001" customHeight="1" x14ac:dyDescent="0.3">
      <c r="A35" s="10"/>
      <c r="B35" s="39"/>
      <c r="C35" s="39"/>
      <c r="D35" s="39"/>
      <c r="E35" s="39"/>
      <c r="F35" s="10"/>
      <c r="G35" s="10"/>
    </row>
    <row r="36" spans="1:7" ht="17.850000000000001" customHeight="1" x14ac:dyDescent="0.3">
      <c r="A36" s="76"/>
      <c r="B36" s="74"/>
      <c r="C36" s="74"/>
      <c r="D36" s="74"/>
      <c r="E36" s="58"/>
      <c r="F36" s="10"/>
      <c r="G36" s="10"/>
    </row>
    <row r="37" spans="1:7" ht="17.850000000000001" customHeight="1" x14ac:dyDescent="0.3">
      <c r="A37" s="81"/>
      <c r="B37" s="74"/>
      <c r="C37" s="74"/>
      <c r="D37" s="74"/>
      <c r="E37" s="57"/>
      <c r="F37" s="10"/>
      <c r="G37" s="10"/>
    </row>
    <row r="38" spans="1:7" ht="17.850000000000001" customHeight="1" x14ac:dyDescent="0.3">
      <c r="A38" s="10"/>
      <c r="B38" s="39"/>
      <c r="C38" s="39"/>
      <c r="D38" s="10"/>
      <c r="E38" s="10"/>
      <c r="F38" s="10"/>
      <c r="G38" s="10"/>
    </row>
    <row r="39" spans="1:7" ht="17.850000000000001" customHeight="1" x14ac:dyDescent="0.3">
      <c r="A39" s="10"/>
      <c r="B39" s="39"/>
      <c r="C39" s="39"/>
      <c r="D39" s="10"/>
      <c r="E39" s="10"/>
      <c r="F39" s="10"/>
      <c r="G39" s="10"/>
    </row>
    <row r="40" spans="1:7" ht="17.850000000000001" customHeight="1" x14ac:dyDescent="0.3">
      <c r="A40" s="80"/>
      <c r="B40" s="74"/>
      <c r="C40" s="74"/>
      <c r="D40" s="10"/>
      <c r="E40" s="13"/>
      <c r="F40" s="13"/>
      <c r="G40" s="10"/>
    </row>
    <row r="41" spans="1:7" ht="17.850000000000001" customHeight="1" x14ac:dyDescent="0.3">
      <c r="A41" s="80"/>
      <c r="B41" s="39"/>
      <c r="C41" s="39"/>
      <c r="D41" s="10"/>
      <c r="E41" s="13"/>
      <c r="F41" s="13"/>
      <c r="G41" s="10"/>
    </row>
    <row r="42" spans="1:7" ht="17.850000000000001" customHeight="1" x14ac:dyDescent="0.3">
      <c r="A42" s="10"/>
      <c r="B42" s="10"/>
      <c r="C42" s="10"/>
      <c r="D42" s="10"/>
      <c r="E42" s="10"/>
      <c r="F42" s="10"/>
      <c r="G42" s="10"/>
    </row>
    <row r="43" spans="1:7" ht="17.850000000000001" customHeight="1" x14ac:dyDescent="0.3">
      <c r="A43" s="10"/>
      <c r="B43" s="10"/>
      <c r="C43" s="10"/>
      <c r="D43" s="10"/>
      <c r="E43" s="10"/>
      <c r="F43" s="10"/>
      <c r="G43" s="10"/>
    </row>
    <row r="44" spans="1:7" x14ac:dyDescent="0.3">
      <c r="A44" s="7"/>
      <c r="B44" s="7"/>
      <c r="C44" s="7"/>
      <c r="D44" s="7"/>
      <c r="E44" s="7"/>
      <c r="F44" s="10"/>
      <c r="G44" s="10"/>
    </row>
    <row r="45" spans="1:7" x14ac:dyDescent="0.3">
      <c r="A45" s="7"/>
      <c r="B45" s="7"/>
      <c r="C45" s="7"/>
      <c r="D45" s="7"/>
      <c r="E45" s="7"/>
      <c r="F45" s="10"/>
      <c r="G45" s="10"/>
    </row>
    <row r="46" spans="1:7" x14ac:dyDescent="0.3">
      <c r="A46" s="7"/>
      <c r="B46" s="7"/>
      <c r="C46" s="24"/>
      <c r="D46" s="7"/>
      <c r="E46" s="7"/>
      <c r="F46" s="10"/>
      <c r="G46" s="10"/>
    </row>
    <row r="47" spans="1:7" x14ac:dyDescent="0.3">
      <c r="A47" s="7"/>
      <c r="B47" s="7"/>
      <c r="C47" s="7"/>
      <c r="D47" s="7"/>
      <c r="E47" s="7"/>
      <c r="F47" s="10"/>
      <c r="G47" s="10"/>
    </row>
    <row r="48" spans="1:7" x14ac:dyDescent="0.3">
      <c r="A48" s="7"/>
      <c r="B48" s="7"/>
      <c r="C48" s="7"/>
      <c r="D48" s="7"/>
      <c r="E48" s="7"/>
      <c r="F48" s="10"/>
      <c r="G48" s="10"/>
    </row>
    <row r="49" spans="1:7" x14ac:dyDescent="0.3">
      <c r="A49" s="7"/>
      <c r="B49" s="7"/>
      <c r="C49" s="7"/>
      <c r="D49" s="7"/>
      <c r="E49" s="7"/>
      <c r="F49" s="10"/>
      <c r="G49" s="10"/>
    </row>
    <row r="50" spans="1:7" x14ac:dyDescent="0.3">
      <c r="A50" s="7"/>
      <c r="B50" s="7"/>
      <c r="C50" s="7"/>
      <c r="D50" s="7"/>
      <c r="E50" s="7"/>
      <c r="F50" s="10"/>
      <c r="G50" s="10"/>
    </row>
    <row r="51" spans="1:7" x14ac:dyDescent="0.3">
      <c r="A51" s="7"/>
      <c r="B51" s="7"/>
      <c r="C51" s="24"/>
      <c r="D51" s="7"/>
      <c r="E51" s="7"/>
      <c r="F51" s="10"/>
      <c r="G51" s="10"/>
    </row>
    <row r="52" spans="1:7" x14ac:dyDescent="0.3">
      <c r="A52" s="7"/>
      <c r="B52" s="7"/>
      <c r="C52" s="7"/>
      <c r="D52" s="7"/>
      <c r="E52" s="7"/>
      <c r="F52" s="10"/>
      <c r="G52" s="10"/>
    </row>
    <row r="53" spans="1:7" x14ac:dyDescent="0.3">
      <c r="A53" s="10"/>
      <c r="B53" s="10"/>
      <c r="C53" s="10"/>
      <c r="D53" s="10"/>
      <c r="E53" s="9"/>
      <c r="F53" s="10"/>
      <c r="G53" s="10"/>
    </row>
    <row r="54" spans="1:7" x14ac:dyDescent="0.3">
      <c r="A54" s="10"/>
      <c r="B54" s="10"/>
      <c r="C54" s="10"/>
      <c r="D54" s="10"/>
      <c r="E54" s="9"/>
      <c r="F54" s="10"/>
      <c r="G54" s="10"/>
    </row>
    <row r="55" spans="1:7" x14ac:dyDescent="0.3">
      <c r="A55" s="10"/>
      <c r="B55" s="10"/>
      <c r="C55" s="10"/>
      <c r="D55" s="10"/>
      <c r="E55" s="9"/>
      <c r="F55" s="10"/>
      <c r="G55" s="10"/>
    </row>
  </sheetData>
  <sortState ref="A3:G43">
    <sortCondition ref="B2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orientation="portrait" r:id="rId1"/>
  <headerFooter alignWithMargins="0">
    <oddHeader>&amp;C&amp;"-,Tučné"&amp;16VI.MEZIOBECNÍ OLYMPIÁDA
STARTOVNÍ A VÝSLEDKOVÁ LISTINA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5"/>
  <sheetViews>
    <sheetView workbookViewId="0">
      <selection activeCell="J8" sqref="J8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7.33203125" customWidth="1"/>
    <col min="7" max="7" width="11.33203125" customWidth="1"/>
    <col min="12" max="12" width="19.109375" customWidth="1"/>
  </cols>
  <sheetData>
    <row r="1" spans="1:16" ht="30" customHeight="1" thickBot="1" x14ac:dyDescent="0.45">
      <c r="A1" s="115" t="s">
        <v>16</v>
      </c>
      <c r="B1" s="116"/>
      <c r="C1" s="118"/>
      <c r="D1" s="119"/>
      <c r="E1" s="15" t="s">
        <v>17</v>
      </c>
      <c r="F1" s="115" t="s">
        <v>2</v>
      </c>
      <c r="G1" s="119"/>
    </row>
    <row r="2" spans="1:16" ht="17.850000000000001" customHeight="1" x14ac:dyDescent="0.3">
      <c r="A2" s="25" t="s">
        <v>3</v>
      </c>
      <c r="B2" s="26" t="s">
        <v>4</v>
      </c>
      <c r="C2" s="27" t="s">
        <v>5</v>
      </c>
      <c r="D2" s="27" t="s">
        <v>6</v>
      </c>
      <c r="E2" s="20" t="s">
        <v>7</v>
      </c>
      <c r="F2" s="21" t="s">
        <v>8</v>
      </c>
      <c r="G2" s="29" t="s">
        <v>15</v>
      </c>
    </row>
    <row r="3" spans="1:16" ht="17.850000000000001" customHeight="1" x14ac:dyDescent="0.3">
      <c r="A3" s="10">
        <v>23</v>
      </c>
      <c r="B3" s="10" t="s">
        <v>26</v>
      </c>
      <c r="C3" s="10" t="s">
        <v>57</v>
      </c>
      <c r="D3" s="10" t="s">
        <v>11</v>
      </c>
      <c r="E3" s="10">
        <v>8.75</v>
      </c>
      <c r="F3" s="10">
        <v>1</v>
      </c>
      <c r="G3" s="10">
        <v>25</v>
      </c>
    </row>
    <row r="4" spans="1:16" ht="17.850000000000001" customHeight="1" x14ac:dyDescent="0.3">
      <c r="A4" s="10">
        <v>177</v>
      </c>
      <c r="B4" s="39" t="s">
        <v>26</v>
      </c>
      <c r="C4" s="39" t="s">
        <v>61</v>
      </c>
      <c r="D4" s="39" t="s">
        <v>39</v>
      </c>
      <c r="E4" s="47">
        <v>8.9499999999999993</v>
      </c>
      <c r="F4" s="10">
        <v>2</v>
      </c>
      <c r="G4" s="10">
        <v>20</v>
      </c>
      <c r="I4" t="s">
        <v>39</v>
      </c>
      <c r="J4">
        <f>G4+G7+G11</f>
        <v>45</v>
      </c>
    </row>
    <row r="5" spans="1:16" ht="17.850000000000001" customHeight="1" x14ac:dyDescent="0.3">
      <c r="A5" s="10">
        <v>11</v>
      </c>
      <c r="B5" s="39" t="s">
        <v>26</v>
      </c>
      <c r="C5" s="39" t="s">
        <v>53</v>
      </c>
      <c r="D5" s="39" t="s">
        <v>11</v>
      </c>
      <c r="E5" s="47">
        <v>9.01</v>
      </c>
      <c r="F5" s="10">
        <v>3</v>
      </c>
      <c r="G5" s="10">
        <v>15</v>
      </c>
      <c r="I5" t="s">
        <v>11</v>
      </c>
      <c r="J5">
        <f>G3+G5+G10+G12+G13+G14</f>
        <v>95</v>
      </c>
    </row>
    <row r="6" spans="1:16" ht="17.850000000000001" customHeight="1" x14ac:dyDescent="0.3">
      <c r="A6" s="10">
        <v>67</v>
      </c>
      <c r="B6" s="39" t="s">
        <v>26</v>
      </c>
      <c r="C6" s="98" t="s">
        <v>46</v>
      </c>
      <c r="D6" s="39" t="s">
        <v>13</v>
      </c>
      <c r="E6" s="47">
        <v>9.2200000000000006</v>
      </c>
      <c r="F6" s="10">
        <v>4</v>
      </c>
      <c r="G6" s="10">
        <v>10</v>
      </c>
      <c r="I6" t="s">
        <v>12</v>
      </c>
    </row>
    <row r="7" spans="1:16" ht="17.850000000000001" customHeight="1" x14ac:dyDescent="0.3">
      <c r="A7" s="10">
        <v>200</v>
      </c>
      <c r="B7" s="39" t="s">
        <v>26</v>
      </c>
      <c r="C7" s="39" t="s">
        <v>63</v>
      </c>
      <c r="D7" s="39" t="s">
        <v>39</v>
      </c>
      <c r="E7" s="47">
        <v>9.4</v>
      </c>
      <c r="F7" s="10">
        <v>5</v>
      </c>
      <c r="G7" s="10">
        <v>5</v>
      </c>
      <c r="I7" t="s">
        <v>13</v>
      </c>
      <c r="J7" s="84">
        <f>G6</f>
        <v>10</v>
      </c>
      <c r="K7" s="84"/>
      <c r="L7" s="84"/>
      <c r="M7" s="84"/>
      <c r="N7" s="84"/>
      <c r="O7" s="84"/>
      <c r="P7" s="84"/>
    </row>
    <row r="8" spans="1:16" ht="17.850000000000001" customHeight="1" x14ac:dyDescent="0.3">
      <c r="A8" s="10"/>
      <c r="B8" s="39"/>
      <c r="C8" s="42"/>
      <c r="D8" s="39"/>
      <c r="E8" s="48"/>
      <c r="F8" s="10"/>
      <c r="G8" s="7"/>
      <c r="J8" s="84"/>
      <c r="K8" s="90"/>
      <c r="L8" s="90"/>
      <c r="M8" s="90"/>
      <c r="N8" s="105"/>
      <c r="O8" s="84"/>
      <c r="P8" s="84"/>
    </row>
    <row r="9" spans="1:16" ht="17.850000000000001" customHeight="1" x14ac:dyDescent="0.3">
      <c r="A9" s="10"/>
      <c r="B9" s="39"/>
      <c r="C9" s="39"/>
      <c r="D9" s="39"/>
      <c r="E9" s="48"/>
      <c r="F9" s="10"/>
      <c r="G9" s="7"/>
      <c r="J9" s="84"/>
      <c r="K9" s="90"/>
      <c r="L9" s="90"/>
      <c r="M9" s="90"/>
      <c r="N9" s="105"/>
      <c r="O9" s="84"/>
      <c r="P9" s="84"/>
    </row>
    <row r="10" spans="1:16" ht="17.850000000000001" customHeight="1" x14ac:dyDescent="0.3">
      <c r="A10" s="47">
        <v>13</v>
      </c>
      <c r="B10" s="47" t="s">
        <v>25</v>
      </c>
      <c r="C10" s="47" t="s">
        <v>55</v>
      </c>
      <c r="D10" s="47" t="s">
        <v>11</v>
      </c>
      <c r="E10" s="47">
        <v>8.73</v>
      </c>
      <c r="F10" s="47">
        <v>1</v>
      </c>
      <c r="G10" s="47">
        <v>25</v>
      </c>
      <c r="J10" s="84"/>
      <c r="K10" s="90"/>
      <c r="L10" s="106"/>
      <c r="M10" s="90"/>
      <c r="N10" s="105"/>
      <c r="O10" s="84"/>
      <c r="P10" s="84"/>
    </row>
    <row r="11" spans="1:16" ht="17.850000000000001" customHeight="1" x14ac:dyDescent="0.3">
      <c r="A11" s="47">
        <v>169</v>
      </c>
      <c r="B11" s="47" t="s">
        <v>25</v>
      </c>
      <c r="C11" s="47" t="s">
        <v>60</v>
      </c>
      <c r="D11" s="47" t="s">
        <v>39</v>
      </c>
      <c r="E11" s="47">
        <v>9.25</v>
      </c>
      <c r="F11" s="68">
        <v>2</v>
      </c>
      <c r="G11" s="68">
        <v>20</v>
      </c>
      <c r="J11" s="84"/>
      <c r="K11" s="90"/>
      <c r="L11" s="90"/>
      <c r="M11" s="90"/>
      <c r="N11" s="105"/>
      <c r="O11" s="84"/>
      <c r="P11" s="84"/>
    </row>
    <row r="12" spans="1:16" ht="17.850000000000001" customHeight="1" x14ac:dyDescent="0.3">
      <c r="A12" s="47">
        <v>242</v>
      </c>
      <c r="B12" s="47" t="s">
        <v>25</v>
      </c>
      <c r="C12" s="47" t="s">
        <v>65</v>
      </c>
      <c r="D12" s="47" t="s">
        <v>11</v>
      </c>
      <c r="E12" s="47">
        <v>9.8000000000000007</v>
      </c>
      <c r="F12" s="47">
        <v>3</v>
      </c>
      <c r="G12" s="47">
        <v>15</v>
      </c>
      <c r="J12" s="84"/>
      <c r="K12" s="90"/>
      <c r="L12" s="90"/>
      <c r="M12" s="90"/>
      <c r="N12" s="105"/>
      <c r="O12" s="84"/>
      <c r="P12" s="82"/>
    </row>
    <row r="13" spans="1:16" ht="17.850000000000001" customHeight="1" x14ac:dyDescent="0.3">
      <c r="A13" s="47">
        <v>12</v>
      </c>
      <c r="B13" s="47" t="s">
        <v>25</v>
      </c>
      <c r="C13" s="47" t="s">
        <v>54</v>
      </c>
      <c r="D13" s="47" t="s">
        <v>11</v>
      </c>
      <c r="E13" s="47">
        <v>9.84</v>
      </c>
      <c r="F13" s="47">
        <v>4</v>
      </c>
      <c r="G13" s="47">
        <v>10</v>
      </c>
    </row>
    <row r="14" spans="1:16" ht="17.850000000000001" customHeight="1" x14ac:dyDescent="0.3">
      <c r="A14" s="47">
        <v>241</v>
      </c>
      <c r="B14" s="47" t="s">
        <v>25</v>
      </c>
      <c r="C14" s="47" t="s">
        <v>64</v>
      </c>
      <c r="D14" s="47" t="s">
        <v>11</v>
      </c>
      <c r="E14" s="47">
        <v>10.06</v>
      </c>
      <c r="F14" s="47">
        <v>5</v>
      </c>
      <c r="G14" s="47">
        <v>5</v>
      </c>
    </row>
    <row r="15" spans="1:16" ht="17.850000000000001" customHeight="1" x14ac:dyDescent="0.3">
      <c r="A15" s="10"/>
      <c r="B15" s="39"/>
      <c r="C15" s="39"/>
      <c r="D15" s="39"/>
      <c r="E15" s="48"/>
      <c r="F15" s="10"/>
      <c r="G15" s="7"/>
    </row>
    <row r="16" spans="1:16" ht="17.850000000000001" customHeight="1" x14ac:dyDescent="0.3">
      <c r="A16" s="80"/>
      <c r="B16" s="39"/>
      <c r="C16" s="39"/>
      <c r="D16" s="39"/>
      <c r="E16" s="48"/>
      <c r="F16" s="10"/>
      <c r="G16" s="7"/>
    </row>
    <row r="17" spans="1:7" ht="17.850000000000001" customHeight="1" x14ac:dyDescent="0.3">
      <c r="A17" s="10"/>
      <c r="B17" s="39"/>
      <c r="C17" s="39"/>
      <c r="D17" s="39"/>
      <c r="E17" s="77"/>
      <c r="F17" s="13"/>
      <c r="G17" s="10"/>
    </row>
    <row r="18" spans="1:7" ht="17.850000000000001" customHeight="1" x14ac:dyDescent="0.3">
      <c r="A18" s="10"/>
      <c r="B18" s="39"/>
      <c r="C18" s="39"/>
      <c r="D18" s="39"/>
      <c r="E18" s="48"/>
      <c r="F18" s="58"/>
      <c r="G18" s="10"/>
    </row>
    <row r="19" spans="1:7" ht="17.850000000000001" customHeight="1" x14ac:dyDescent="0.3">
      <c r="A19" s="80"/>
      <c r="B19" s="74"/>
      <c r="C19" s="74"/>
      <c r="D19" s="39"/>
      <c r="E19" s="48"/>
      <c r="F19" s="39"/>
      <c r="G19" s="7"/>
    </row>
    <row r="20" spans="1:7" ht="17.850000000000001" customHeight="1" x14ac:dyDescent="0.3">
      <c r="A20" s="10"/>
      <c r="B20" s="39"/>
      <c r="C20" s="39"/>
      <c r="D20" s="39"/>
      <c r="E20" s="48"/>
      <c r="F20" s="39"/>
      <c r="G20" s="7"/>
    </row>
    <row r="21" spans="1:7" ht="17.850000000000001" customHeight="1" x14ac:dyDescent="0.3">
      <c r="A21" s="10"/>
      <c r="B21" s="39"/>
      <c r="C21" s="39"/>
      <c r="D21" s="39"/>
      <c r="E21" s="48"/>
      <c r="F21" s="39"/>
      <c r="G21" s="10"/>
    </row>
    <row r="22" spans="1:7" ht="17.850000000000001" customHeight="1" x14ac:dyDescent="0.3">
      <c r="A22" s="80"/>
      <c r="B22" s="39"/>
      <c r="C22" s="39"/>
      <c r="D22" s="39"/>
      <c r="E22" s="48"/>
      <c r="F22" s="39"/>
      <c r="G22" s="7"/>
    </row>
    <row r="23" spans="1:7" ht="17.850000000000001" customHeight="1" x14ac:dyDescent="0.3">
      <c r="A23" s="10"/>
      <c r="B23" s="39"/>
      <c r="C23" s="39"/>
      <c r="D23" s="10"/>
      <c r="E23" s="48"/>
      <c r="F23" s="7"/>
      <c r="G23" s="10"/>
    </row>
    <row r="24" spans="1:7" ht="17.850000000000001" customHeight="1" x14ac:dyDescent="0.3">
      <c r="A24" s="80"/>
      <c r="B24" s="39"/>
      <c r="C24" s="42"/>
      <c r="D24" s="10"/>
      <c r="E24" s="48"/>
      <c r="F24" s="7"/>
      <c r="G24" s="7"/>
    </row>
    <row r="25" spans="1:7" ht="17.850000000000001" customHeight="1" x14ac:dyDescent="0.3">
      <c r="A25" s="10"/>
      <c r="B25" s="39"/>
      <c r="C25" s="39"/>
      <c r="D25" s="10"/>
      <c r="E25" s="47"/>
      <c r="F25" s="10"/>
      <c r="G25" s="7"/>
    </row>
    <row r="26" spans="1:7" ht="17.850000000000001" customHeight="1" x14ac:dyDescent="0.3">
      <c r="A26" s="10"/>
      <c r="B26" s="39"/>
      <c r="C26" s="39"/>
      <c r="D26" s="10"/>
      <c r="E26" s="47"/>
      <c r="F26" s="7"/>
      <c r="G26" s="7"/>
    </row>
    <row r="27" spans="1:7" ht="17.850000000000001" customHeight="1" x14ac:dyDescent="0.3">
      <c r="A27" s="80"/>
      <c r="B27" s="10"/>
      <c r="C27" s="10"/>
      <c r="D27" s="10"/>
      <c r="E27" s="48"/>
      <c r="F27" s="7"/>
      <c r="G27" s="7"/>
    </row>
    <row r="28" spans="1:7" ht="17.850000000000001" customHeight="1" x14ac:dyDescent="0.3">
      <c r="A28" s="10"/>
      <c r="B28" s="39"/>
      <c r="C28" s="39"/>
      <c r="D28" s="39"/>
      <c r="E28" s="48"/>
      <c r="F28" s="10"/>
      <c r="G28" s="7"/>
    </row>
    <row r="29" spans="1:7" ht="17.850000000000001" customHeight="1" x14ac:dyDescent="0.3">
      <c r="A29" s="10"/>
      <c r="B29" s="74"/>
      <c r="C29" s="74"/>
      <c r="D29" s="39"/>
      <c r="E29" s="47"/>
      <c r="F29" s="10"/>
      <c r="G29" s="7"/>
    </row>
    <row r="30" spans="1:7" ht="17.850000000000001" customHeight="1" x14ac:dyDescent="0.3">
      <c r="A30" s="80"/>
      <c r="B30" s="39"/>
      <c r="C30" s="39"/>
      <c r="D30" s="39"/>
      <c r="E30" s="48"/>
      <c r="F30" s="13"/>
      <c r="G30" s="10"/>
    </row>
    <row r="31" spans="1:7" ht="17.850000000000001" customHeight="1" x14ac:dyDescent="0.3">
      <c r="A31" s="10"/>
      <c r="B31" s="39"/>
      <c r="C31" s="39"/>
      <c r="D31" s="39"/>
      <c r="E31" s="48"/>
      <c r="F31" s="13"/>
      <c r="G31" s="10"/>
    </row>
    <row r="32" spans="1:7" ht="17.850000000000001" customHeight="1" x14ac:dyDescent="0.3">
      <c r="A32" s="10"/>
      <c r="B32" s="39"/>
      <c r="C32" s="39"/>
      <c r="D32" s="39"/>
      <c r="E32" s="32"/>
      <c r="F32" s="13"/>
      <c r="G32" s="10"/>
    </row>
    <row r="33" spans="1:7" ht="17.850000000000001" customHeight="1" x14ac:dyDescent="0.3">
      <c r="A33" s="80"/>
      <c r="B33" s="39"/>
      <c r="C33" s="39"/>
      <c r="D33" s="39"/>
      <c r="E33" s="77"/>
      <c r="F33" s="13"/>
      <c r="G33" s="10"/>
    </row>
    <row r="34" spans="1:7" ht="17.850000000000001" customHeight="1" x14ac:dyDescent="0.3">
      <c r="A34" s="10"/>
      <c r="B34" s="39"/>
      <c r="C34" s="39"/>
      <c r="D34" s="39"/>
      <c r="E34" s="48"/>
      <c r="F34" s="39"/>
      <c r="G34" s="10"/>
    </row>
    <row r="35" spans="1:7" ht="17.850000000000001" customHeight="1" x14ac:dyDescent="0.3">
      <c r="A35" s="10"/>
      <c r="B35" s="10"/>
      <c r="C35" s="10"/>
      <c r="D35" s="39"/>
      <c r="E35" s="48"/>
      <c r="F35" s="39"/>
      <c r="G35" s="10"/>
    </row>
    <row r="36" spans="1:7" ht="17.850000000000001" customHeight="1" x14ac:dyDescent="0.3">
      <c r="A36" s="80"/>
      <c r="B36" s="39"/>
      <c r="C36" s="39"/>
      <c r="D36" s="10"/>
      <c r="E36" s="48"/>
      <c r="F36" s="39"/>
      <c r="G36" s="10"/>
    </row>
    <row r="37" spans="1:7" ht="17.850000000000001" customHeight="1" x14ac:dyDescent="0.3">
      <c r="A37" s="10"/>
      <c r="B37" s="39"/>
      <c r="C37" s="39"/>
      <c r="D37" s="10"/>
      <c r="E37" s="48"/>
      <c r="F37" s="39"/>
      <c r="G37" s="5"/>
    </row>
    <row r="38" spans="1:7" ht="17.850000000000001" customHeight="1" x14ac:dyDescent="0.3">
      <c r="A38" s="10"/>
      <c r="B38" s="39"/>
      <c r="C38" s="39"/>
      <c r="D38" s="10"/>
      <c r="E38" s="47"/>
      <c r="F38" s="39"/>
      <c r="G38" s="10"/>
    </row>
    <row r="39" spans="1:7" ht="17.850000000000001" customHeight="1" x14ac:dyDescent="0.3">
      <c r="A39" s="80"/>
      <c r="B39" s="74"/>
      <c r="C39" s="74"/>
      <c r="D39" s="76"/>
      <c r="E39" s="47"/>
      <c r="F39" s="13"/>
      <c r="G39" s="10"/>
    </row>
    <row r="40" spans="1:7" ht="17.850000000000001" customHeight="1" x14ac:dyDescent="0.3">
      <c r="A40" s="80"/>
      <c r="B40" s="39"/>
      <c r="C40" s="39"/>
      <c r="D40" s="10"/>
      <c r="E40" s="47"/>
      <c r="F40" s="7"/>
      <c r="G40" s="10"/>
    </row>
    <row r="41" spans="1:7" ht="17.850000000000001" customHeight="1" x14ac:dyDescent="0.3">
      <c r="A41" s="10"/>
      <c r="B41" s="39"/>
      <c r="C41" s="39"/>
      <c r="D41" s="10"/>
      <c r="E41" s="47"/>
      <c r="F41" s="10"/>
      <c r="G41" s="7"/>
    </row>
    <row r="42" spans="1:7" ht="17.850000000000001" customHeight="1" x14ac:dyDescent="0.3">
      <c r="A42" s="10"/>
      <c r="B42" s="10"/>
      <c r="C42" s="10"/>
      <c r="D42" s="10"/>
      <c r="E42" s="47"/>
      <c r="F42" s="10"/>
      <c r="G42" s="7"/>
    </row>
    <row r="43" spans="1:7" ht="17.850000000000001" customHeight="1" x14ac:dyDescent="0.3">
      <c r="A43" s="80"/>
      <c r="B43" s="10"/>
      <c r="C43" s="10"/>
      <c r="D43" s="10"/>
      <c r="E43" s="47"/>
      <c r="F43" s="7"/>
      <c r="G43" s="7"/>
    </row>
    <row r="44" spans="1:7" x14ac:dyDescent="0.3">
      <c r="A44" s="7"/>
      <c r="B44" s="39"/>
      <c r="C44" s="39"/>
      <c r="D44" s="39"/>
      <c r="E44" s="4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24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8"/>
      <c r="F48" s="7"/>
      <c r="G48" s="7"/>
    </row>
    <row r="49" spans="1:7" x14ac:dyDescent="0.3">
      <c r="A49" s="7"/>
      <c r="B49" s="7"/>
      <c r="C49" s="7"/>
      <c r="D49" s="7"/>
      <c r="E49" s="8"/>
      <c r="F49" s="7"/>
      <c r="G49" s="7"/>
    </row>
    <row r="50" spans="1:7" x14ac:dyDescent="0.3">
      <c r="A50" s="7"/>
      <c r="B50" s="7"/>
      <c r="C50" s="7"/>
      <c r="D50" s="7"/>
      <c r="E50" s="8"/>
      <c r="F50" s="7"/>
      <c r="G50" s="7"/>
    </row>
    <row r="51" spans="1:7" x14ac:dyDescent="0.3">
      <c r="A51" s="7"/>
      <c r="B51" s="7"/>
      <c r="C51" s="7"/>
      <c r="D51" s="7"/>
      <c r="E51" s="8"/>
      <c r="F51" s="7"/>
      <c r="G51" s="7"/>
    </row>
    <row r="52" spans="1:7" x14ac:dyDescent="0.3">
      <c r="A52" s="7"/>
      <c r="B52" s="7"/>
      <c r="C52" s="7"/>
      <c r="D52" s="7"/>
      <c r="E52" s="8"/>
      <c r="F52" s="7"/>
      <c r="G52" s="7"/>
    </row>
    <row r="53" spans="1:7" x14ac:dyDescent="0.3">
      <c r="A53" s="7"/>
      <c r="B53" s="7"/>
      <c r="C53" s="7"/>
      <c r="D53" s="7"/>
      <c r="E53" s="8"/>
      <c r="F53" s="7"/>
      <c r="G53" s="7"/>
    </row>
    <row r="54" spans="1:7" x14ac:dyDescent="0.3">
      <c r="A54" s="7"/>
      <c r="B54" s="7"/>
      <c r="C54" s="7"/>
      <c r="D54" s="7"/>
      <c r="E54" s="8"/>
      <c r="F54" s="7"/>
      <c r="G54" s="7"/>
    </row>
    <row r="55" spans="1:7" x14ac:dyDescent="0.3">
      <c r="A55" s="7"/>
      <c r="B55" s="7"/>
      <c r="C55" s="7"/>
      <c r="D55" s="7"/>
      <c r="E55" s="8"/>
      <c r="F55" s="7"/>
      <c r="G55" s="7"/>
    </row>
  </sheetData>
  <sortState ref="J10:N14">
    <sortCondition ref="N9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orientation="portrait" r:id="rId1"/>
  <headerFooter alignWithMargins="0">
    <oddHeader>&amp;C&amp;"-,Tučné"&amp;16VI.MEZIOBECNÍ OLYMPIÁDA
STARTOVNÍ A VÝSLEDKOVÁ LISTINA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6"/>
  <sheetViews>
    <sheetView workbookViewId="0">
      <selection activeCell="J7" sqref="J7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8.109375" customWidth="1"/>
    <col min="7" max="7" width="11.33203125" customWidth="1"/>
    <col min="11" max="11" width="27.6640625" customWidth="1"/>
    <col min="13" max="13" width="24.77734375" customWidth="1"/>
  </cols>
  <sheetData>
    <row r="1" spans="1:17" ht="30" customHeight="1" thickBot="1" x14ac:dyDescent="0.45">
      <c r="A1" s="115" t="s">
        <v>0</v>
      </c>
      <c r="B1" s="116"/>
      <c r="C1" s="116"/>
      <c r="D1" s="117"/>
      <c r="E1" s="15" t="s">
        <v>18</v>
      </c>
      <c r="F1" s="115" t="s">
        <v>2</v>
      </c>
      <c r="G1" s="117"/>
    </row>
    <row r="2" spans="1:17" ht="17.850000000000001" customHeight="1" x14ac:dyDescent="0.3">
      <c r="A2" s="25" t="s">
        <v>3</v>
      </c>
      <c r="B2" s="26" t="s">
        <v>4</v>
      </c>
      <c r="C2" s="27" t="s">
        <v>5</v>
      </c>
      <c r="D2" s="27" t="s">
        <v>6</v>
      </c>
      <c r="E2" s="20" t="s">
        <v>7</v>
      </c>
      <c r="F2" s="21" t="s">
        <v>8</v>
      </c>
      <c r="G2" s="29" t="s">
        <v>15</v>
      </c>
    </row>
    <row r="3" spans="1:17" ht="17.850000000000001" customHeight="1" x14ac:dyDescent="0.3">
      <c r="A3" s="47">
        <v>104</v>
      </c>
      <c r="B3" s="65" t="s">
        <v>26</v>
      </c>
      <c r="C3" s="65" t="s">
        <v>71</v>
      </c>
      <c r="D3" s="65" t="s">
        <v>12</v>
      </c>
      <c r="E3" s="49">
        <v>8.06</v>
      </c>
      <c r="F3" s="47">
        <v>1</v>
      </c>
      <c r="G3" s="47">
        <v>25</v>
      </c>
    </row>
    <row r="4" spans="1:17" ht="17.850000000000001" customHeight="1" x14ac:dyDescent="0.3">
      <c r="A4" s="47">
        <v>144</v>
      </c>
      <c r="B4" s="65" t="s">
        <v>26</v>
      </c>
      <c r="C4" s="65" t="s">
        <v>75</v>
      </c>
      <c r="D4" s="65" t="s">
        <v>11</v>
      </c>
      <c r="E4" s="49">
        <v>8.4</v>
      </c>
      <c r="F4" s="47">
        <v>2</v>
      </c>
      <c r="G4" s="47">
        <v>20</v>
      </c>
      <c r="I4" t="s">
        <v>39</v>
      </c>
      <c r="J4">
        <f>G6+G11</f>
        <v>35</v>
      </c>
    </row>
    <row r="5" spans="1:17" ht="17.850000000000001" customHeight="1" x14ac:dyDescent="0.3">
      <c r="A5" s="89">
        <v>113</v>
      </c>
      <c r="B5" s="65" t="s">
        <v>26</v>
      </c>
      <c r="C5" s="65" t="s">
        <v>74</v>
      </c>
      <c r="D5" s="65" t="s">
        <v>12</v>
      </c>
      <c r="E5" s="49">
        <v>8.52</v>
      </c>
      <c r="F5" s="68">
        <v>3</v>
      </c>
      <c r="G5" s="68">
        <v>15</v>
      </c>
      <c r="I5" t="s">
        <v>11</v>
      </c>
      <c r="J5">
        <f>G4+G10+G12+G14</f>
        <v>75</v>
      </c>
    </row>
    <row r="6" spans="1:17" ht="17.850000000000001" customHeight="1" x14ac:dyDescent="0.3">
      <c r="A6" s="95">
        <v>166</v>
      </c>
      <c r="B6" s="100" t="s">
        <v>26</v>
      </c>
      <c r="C6" s="100" t="s">
        <v>90</v>
      </c>
      <c r="D6" s="100" t="s">
        <v>39</v>
      </c>
      <c r="E6" s="101">
        <v>8.82</v>
      </c>
      <c r="F6" s="47">
        <v>4</v>
      </c>
      <c r="G6" s="47">
        <v>10</v>
      </c>
      <c r="I6" t="s">
        <v>12</v>
      </c>
      <c r="J6">
        <f>G3+G5+G7+G13</f>
        <v>60</v>
      </c>
    </row>
    <row r="7" spans="1:17" ht="17.850000000000001" customHeight="1" x14ac:dyDescent="0.3">
      <c r="A7" s="47">
        <v>103</v>
      </c>
      <c r="B7" s="65" t="s">
        <v>26</v>
      </c>
      <c r="C7" s="65" t="s">
        <v>70</v>
      </c>
      <c r="D7" s="65" t="s">
        <v>12</v>
      </c>
      <c r="E7" s="49">
        <v>9.11</v>
      </c>
      <c r="F7" s="47">
        <v>5</v>
      </c>
      <c r="G7" s="47">
        <v>5</v>
      </c>
      <c r="I7" t="s">
        <v>13</v>
      </c>
    </row>
    <row r="8" spans="1:17" ht="17.850000000000001" customHeight="1" x14ac:dyDescent="0.3">
      <c r="A8" s="81"/>
      <c r="B8" s="74"/>
      <c r="C8" s="86"/>
      <c r="D8" s="74"/>
      <c r="E8" s="78"/>
      <c r="F8" s="13"/>
      <c r="G8" s="13"/>
    </row>
    <row r="9" spans="1:17" ht="17.850000000000001" customHeight="1" x14ac:dyDescent="0.3">
      <c r="A9" s="10"/>
      <c r="B9" s="39"/>
      <c r="C9" s="39"/>
      <c r="D9" s="10"/>
      <c r="E9" s="49"/>
      <c r="F9" s="13"/>
      <c r="G9" s="13"/>
    </row>
    <row r="10" spans="1:17" ht="17.850000000000001" customHeight="1" x14ac:dyDescent="0.3">
      <c r="A10" s="10">
        <v>206</v>
      </c>
      <c r="B10" s="10" t="s">
        <v>25</v>
      </c>
      <c r="C10" s="10" t="s">
        <v>78</v>
      </c>
      <c r="D10" s="10" t="s">
        <v>11</v>
      </c>
      <c r="E10" s="10">
        <v>8.4</v>
      </c>
      <c r="F10" s="10">
        <v>1</v>
      </c>
      <c r="G10" s="10">
        <v>25</v>
      </c>
    </row>
    <row r="11" spans="1:17" ht="17.850000000000001" customHeight="1" x14ac:dyDescent="0.3">
      <c r="A11" s="47">
        <v>175</v>
      </c>
      <c r="B11" s="47" t="s">
        <v>25</v>
      </c>
      <c r="C11" s="47" t="s">
        <v>77</v>
      </c>
      <c r="D11" s="47" t="s">
        <v>39</v>
      </c>
      <c r="E11" s="47">
        <v>8.84</v>
      </c>
      <c r="F11" s="47">
        <v>2</v>
      </c>
      <c r="G11" s="47">
        <v>25</v>
      </c>
    </row>
    <row r="12" spans="1:17" ht="17.850000000000001" customHeight="1" x14ac:dyDescent="0.3">
      <c r="A12" s="47">
        <v>34</v>
      </c>
      <c r="B12" s="47" t="s">
        <v>25</v>
      </c>
      <c r="C12" s="47" t="s">
        <v>68</v>
      </c>
      <c r="D12" s="47" t="s">
        <v>11</v>
      </c>
      <c r="E12" s="47">
        <v>8.91</v>
      </c>
      <c r="F12" s="47">
        <v>3</v>
      </c>
      <c r="G12" s="47">
        <v>20</v>
      </c>
      <c r="K12" s="84"/>
      <c r="L12" s="84"/>
      <c r="M12" s="84"/>
      <c r="N12" s="84"/>
      <c r="O12" s="84"/>
      <c r="P12" s="84"/>
      <c r="Q12" s="84"/>
    </row>
    <row r="13" spans="1:17" ht="17.850000000000001" customHeight="1" x14ac:dyDescent="0.3">
      <c r="A13" s="47">
        <v>105</v>
      </c>
      <c r="B13" s="47" t="s">
        <v>25</v>
      </c>
      <c r="C13" s="47" t="s">
        <v>72</v>
      </c>
      <c r="D13" s="47" t="s">
        <v>12</v>
      </c>
      <c r="E13" s="47">
        <v>8.94</v>
      </c>
      <c r="F13" s="47">
        <v>4</v>
      </c>
      <c r="G13" s="47">
        <v>15</v>
      </c>
      <c r="K13" s="105"/>
      <c r="L13" s="105"/>
      <c r="M13" s="105"/>
      <c r="N13" s="105"/>
      <c r="O13" s="105"/>
      <c r="P13" s="105"/>
      <c r="Q13" s="105"/>
    </row>
    <row r="14" spans="1:17" ht="17.850000000000001" customHeight="1" x14ac:dyDescent="0.3">
      <c r="A14" s="47">
        <v>27</v>
      </c>
      <c r="B14" s="47" t="s">
        <v>25</v>
      </c>
      <c r="C14" s="47" t="s">
        <v>67</v>
      </c>
      <c r="D14" s="47" t="s">
        <v>11</v>
      </c>
      <c r="E14" s="47">
        <v>9.08</v>
      </c>
      <c r="F14" s="47">
        <v>5</v>
      </c>
      <c r="G14" s="47">
        <v>10</v>
      </c>
      <c r="K14" s="105"/>
      <c r="L14" s="105"/>
      <c r="M14" s="105"/>
      <c r="N14" s="105"/>
      <c r="O14" s="105"/>
      <c r="P14" s="105"/>
      <c r="Q14" s="105"/>
    </row>
    <row r="15" spans="1:17" ht="17.850000000000001" customHeight="1" x14ac:dyDescent="0.3">
      <c r="A15" s="10"/>
      <c r="B15" s="39"/>
      <c r="C15" s="39"/>
      <c r="D15" s="39"/>
      <c r="E15" s="49"/>
      <c r="F15" s="10"/>
      <c r="G15" s="10"/>
      <c r="K15" s="105"/>
      <c r="L15" s="105"/>
      <c r="M15" s="105"/>
      <c r="N15" s="105"/>
      <c r="O15" s="105"/>
      <c r="P15" s="105"/>
      <c r="Q15" s="105"/>
    </row>
    <row r="16" spans="1:17" ht="17.850000000000001" customHeight="1" x14ac:dyDescent="0.3">
      <c r="A16" s="10"/>
      <c r="B16" s="39"/>
      <c r="C16" s="39"/>
      <c r="D16" s="39"/>
      <c r="E16" s="50"/>
      <c r="F16" s="10"/>
      <c r="G16" s="10"/>
      <c r="K16" s="105"/>
      <c r="L16" s="105"/>
      <c r="M16" s="105"/>
      <c r="N16" s="105"/>
      <c r="O16" s="105"/>
      <c r="P16" s="105"/>
      <c r="Q16" s="105"/>
    </row>
    <row r="17" spans="1:18" ht="17.850000000000001" customHeight="1" x14ac:dyDescent="0.3">
      <c r="A17" s="80"/>
      <c r="B17" s="39"/>
      <c r="C17" s="39"/>
      <c r="D17" s="39"/>
      <c r="E17" s="51"/>
      <c r="F17" s="10"/>
      <c r="G17" s="10"/>
      <c r="K17" s="105"/>
      <c r="L17" s="105"/>
      <c r="M17" s="105"/>
      <c r="N17" s="105"/>
      <c r="O17" s="105"/>
      <c r="P17" s="105"/>
      <c r="Q17" s="105"/>
      <c r="R17" s="82"/>
    </row>
    <row r="18" spans="1:18" ht="17.850000000000001" customHeight="1" x14ac:dyDescent="0.3">
      <c r="A18" s="10"/>
      <c r="B18" s="39"/>
      <c r="C18" s="39"/>
      <c r="D18" s="39"/>
      <c r="E18" s="49"/>
      <c r="F18" s="13"/>
      <c r="G18" s="13"/>
    </row>
    <row r="19" spans="1:18" ht="17.850000000000001" customHeight="1" x14ac:dyDescent="0.3">
      <c r="A19" s="10"/>
      <c r="B19" s="39"/>
      <c r="C19" s="39"/>
      <c r="D19" s="39"/>
      <c r="E19" s="49"/>
      <c r="F19" s="13"/>
      <c r="G19" s="13"/>
    </row>
    <row r="20" spans="1:18" ht="17.850000000000001" customHeight="1" x14ac:dyDescent="0.3">
      <c r="A20" s="80"/>
      <c r="B20" s="39"/>
      <c r="C20" s="39"/>
      <c r="D20" s="39"/>
      <c r="E20" s="50"/>
      <c r="F20" s="13"/>
      <c r="G20" s="13"/>
    </row>
    <row r="21" spans="1:18" ht="17.850000000000001" customHeight="1" x14ac:dyDescent="0.3">
      <c r="A21" s="10"/>
      <c r="B21" s="39"/>
      <c r="C21" s="39"/>
      <c r="D21" s="39"/>
      <c r="E21" s="50"/>
      <c r="F21" s="13"/>
      <c r="G21" s="13"/>
    </row>
    <row r="22" spans="1:18" ht="17.850000000000001" customHeight="1" x14ac:dyDescent="0.3">
      <c r="A22" s="80"/>
      <c r="B22" s="39"/>
      <c r="C22" s="39"/>
      <c r="D22" s="10"/>
      <c r="E22" s="50"/>
      <c r="F22" s="13"/>
      <c r="G22" s="13"/>
    </row>
    <row r="23" spans="1:18" ht="17.850000000000001" customHeight="1" x14ac:dyDescent="0.3">
      <c r="A23" s="10"/>
      <c r="B23" s="39"/>
      <c r="C23" s="39"/>
      <c r="D23" s="10"/>
      <c r="E23" s="50"/>
      <c r="F23" s="13"/>
      <c r="G23" s="13"/>
    </row>
    <row r="24" spans="1:18" ht="17.850000000000001" customHeight="1" x14ac:dyDescent="0.3">
      <c r="A24" s="10"/>
      <c r="B24" s="39"/>
      <c r="C24" s="39"/>
      <c r="D24" s="10"/>
      <c r="E24" s="52"/>
      <c r="F24" s="10"/>
      <c r="G24" s="10"/>
    </row>
    <row r="25" spans="1:18" ht="17.850000000000001" customHeight="1" x14ac:dyDescent="0.3">
      <c r="A25" s="80"/>
      <c r="B25" s="39"/>
      <c r="C25" s="39"/>
      <c r="D25" s="10"/>
      <c r="E25" s="52"/>
      <c r="F25" s="10"/>
      <c r="G25" s="10"/>
    </row>
    <row r="26" spans="1:18" ht="17.850000000000001" customHeight="1" x14ac:dyDescent="0.3">
      <c r="A26" s="10"/>
      <c r="B26" s="39"/>
      <c r="C26" s="39"/>
      <c r="D26" s="39"/>
      <c r="E26" s="53"/>
      <c r="F26" s="10"/>
      <c r="G26" s="10"/>
    </row>
    <row r="27" spans="1:18" ht="17.850000000000001" customHeight="1" x14ac:dyDescent="0.3">
      <c r="A27" s="41"/>
      <c r="B27" s="39"/>
      <c r="C27" s="39"/>
      <c r="D27" s="39"/>
      <c r="E27" s="49"/>
      <c r="F27" s="13"/>
      <c r="G27" s="13"/>
    </row>
    <row r="28" spans="1:18" ht="17.850000000000001" customHeight="1" x14ac:dyDescent="0.3">
      <c r="A28" s="7"/>
      <c r="B28" s="39"/>
      <c r="C28" s="39"/>
      <c r="D28" s="39"/>
      <c r="E28" s="61"/>
      <c r="F28" s="10"/>
      <c r="G28" s="10"/>
    </row>
    <row r="29" spans="1:18" ht="17.850000000000001" customHeight="1" x14ac:dyDescent="0.3">
      <c r="A29" s="7"/>
      <c r="B29" s="39"/>
      <c r="C29" s="39"/>
      <c r="D29" s="39"/>
      <c r="E29" s="53"/>
      <c r="F29" s="10"/>
      <c r="G29" s="10"/>
    </row>
    <row r="30" spans="1:18" ht="17.850000000000001" customHeight="1" x14ac:dyDescent="0.3">
      <c r="A30" s="10"/>
      <c r="B30" s="10"/>
      <c r="C30" s="10"/>
      <c r="D30" s="10"/>
      <c r="E30" s="9"/>
      <c r="F30" s="10"/>
      <c r="G30" s="10"/>
    </row>
    <row r="31" spans="1:18" ht="17.850000000000001" customHeight="1" x14ac:dyDescent="0.3">
      <c r="A31" s="10"/>
      <c r="B31" s="10"/>
      <c r="C31" s="10"/>
      <c r="D31" s="10"/>
      <c r="E31" s="9"/>
      <c r="F31" s="10"/>
      <c r="G31" s="10"/>
    </row>
    <row r="32" spans="1:18" ht="17.850000000000001" customHeight="1" x14ac:dyDescent="0.3">
      <c r="A32" s="10"/>
      <c r="B32" s="10"/>
      <c r="C32" s="10"/>
      <c r="D32" s="10"/>
      <c r="E32" s="9"/>
      <c r="F32" s="10"/>
      <c r="G32" s="10"/>
    </row>
    <row r="33" spans="1:7" ht="17.850000000000001" customHeight="1" x14ac:dyDescent="0.3">
      <c r="A33" s="10"/>
      <c r="B33" s="10"/>
      <c r="C33" s="10"/>
      <c r="D33" s="10"/>
      <c r="E33" s="9"/>
      <c r="F33" s="10"/>
      <c r="G33" s="10"/>
    </row>
    <row r="34" spans="1:7" ht="17.850000000000001" customHeight="1" x14ac:dyDescent="0.3">
      <c r="A34" s="10"/>
      <c r="B34" s="10"/>
      <c r="C34" s="10"/>
      <c r="D34" s="10"/>
      <c r="E34" s="9"/>
      <c r="F34" s="10"/>
      <c r="G34" s="10"/>
    </row>
    <row r="35" spans="1:7" ht="17.850000000000001" customHeight="1" x14ac:dyDescent="0.3">
      <c r="A35" s="10"/>
      <c r="B35" s="10"/>
      <c r="C35" s="10"/>
      <c r="D35" s="10"/>
      <c r="E35" s="9"/>
      <c r="F35" s="10"/>
      <c r="G35" s="10"/>
    </row>
    <row r="36" spans="1:7" ht="17.850000000000001" customHeight="1" x14ac:dyDescent="0.3">
      <c r="A36" s="10"/>
      <c r="B36" s="10"/>
      <c r="C36" s="10"/>
      <c r="D36" s="10"/>
      <c r="E36" s="9"/>
      <c r="F36" s="10"/>
      <c r="G36" s="10"/>
    </row>
    <row r="37" spans="1:7" ht="17.850000000000001" customHeight="1" x14ac:dyDescent="0.3">
      <c r="A37" s="10"/>
      <c r="B37" s="10"/>
      <c r="C37" s="10"/>
      <c r="D37" s="10"/>
      <c r="E37" s="9"/>
      <c r="F37" s="10"/>
      <c r="G37" s="10"/>
    </row>
    <row r="38" spans="1:7" ht="17.850000000000001" customHeight="1" x14ac:dyDescent="0.3">
      <c r="A38" s="10"/>
      <c r="B38" s="10"/>
      <c r="C38" s="10"/>
      <c r="D38" s="10"/>
      <c r="E38" s="9"/>
      <c r="F38" s="10"/>
      <c r="G38" s="10"/>
    </row>
    <row r="39" spans="1:7" ht="17.850000000000001" customHeight="1" x14ac:dyDescent="0.3">
      <c r="A39" s="10"/>
      <c r="B39" s="10"/>
      <c r="C39" s="10"/>
      <c r="D39" s="10"/>
      <c r="E39" s="9"/>
      <c r="F39" s="10"/>
      <c r="G39" s="10"/>
    </row>
    <row r="40" spans="1:7" ht="17.850000000000001" customHeight="1" x14ac:dyDescent="0.3">
      <c r="A40" s="10"/>
      <c r="B40" s="10"/>
      <c r="C40" s="10"/>
      <c r="D40" s="10"/>
      <c r="E40" s="9"/>
      <c r="F40" s="10"/>
      <c r="G40" s="10"/>
    </row>
    <row r="41" spans="1:7" ht="17.850000000000001" customHeight="1" x14ac:dyDescent="0.3">
      <c r="A41" s="10"/>
      <c r="B41" s="10"/>
      <c r="C41" s="10"/>
      <c r="D41" s="10"/>
      <c r="E41" s="9"/>
      <c r="F41" s="10"/>
      <c r="G41" s="10"/>
    </row>
    <row r="42" spans="1:7" ht="17.850000000000001" customHeight="1" x14ac:dyDescent="0.3">
      <c r="A42" s="10"/>
      <c r="B42" s="10"/>
      <c r="C42" s="10"/>
      <c r="D42" s="10"/>
      <c r="E42" s="9"/>
      <c r="F42" s="10"/>
      <c r="G42" s="10"/>
    </row>
    <row r="43" spans="1:7" ht="17.850000000000001" customHeight="1" x14ac:dyDescent="0.3">
      <c r="A43" s="10"/>
      <c r="B43" s="10"/>
      <c r="C43" s="10"/>
      <c r="D43" s="10"/>
      <c r="E43" s="9"/>
      <c r="F43" s="10"/>
      <c r="G43" s="10"/>
    </row>
    <row r="44" spans="1:7" ht="17.850000000000001" customHeight="1" x14ac:dyDescent="0.3">
      <c r="A44" s="10"/>
      <c r="B44" s="10"/>
      <c r="C44" s="10"/>
      <c r="D44" s="10"/>
      <c r="E44" s="9"/>
      <c r="F44" s="10"/>
      <c r="G44" s="10"/>
    </row>
    <row r="45" spans="1:7" x14ac:dyDescent="0.3">
      <c r="A45" s="10"/>
      <c r="B45" s="10"/>
      <c r="C45" s="10"/>
      <c r="D45" s="10"/>
      <c r="E45" s="9"/>
      <c r="F45" s="10"/>
      <c r="G45" s="10"/>
    </row>
    <row r="46" spans="1:7" x14ac:dyDescent="0.3">
      <c r="A46" s="10"/>
      <c r="B46" s="10"/>
      <c r="C46" s="10"/>
      <c r="D46" s="10"/>
      <c r="E46" s="9"/>
      <c r="F46" s="10"/>
      <c r="G46" s="10"/>
    </row>
    <row r="47" spans="1:7" x14ac:dyDescent="0.3">
      <c r="A47" s="10"/>
      <c r="B47" s="10"/>
      <c r="C47" s="10"/>
      <c r="D47" s="10"/>
      <c r="E47" s="9"/>
      <c r="F47" s="10"/>
      <c r="G47" s="10"/>
    </row>
    <row r="48" spans="1:7" x14ac:dyDescent="0.3">
      <c r="A48" s="10"/>
      <c r="B48" s="10"/>
      <c r="C48" s="10"/>
      <c r="D48" s="10"/>
      <c r="E48" s="9"/>
      <c r="F48" s="10"/>
      <c r="G48" s="10"/>
    </row>
    <row r="49" spans="1:7" x14ac:dyDescent="0.3">
      <c r="A49" s="10"/>
      <c r="B49" s="10"/>
      <c r="C49" s="10"/>
      <c r="D49" s="10"/>
      <c r="E49" s="9"/>
      <c r="F49" s="10"/>
      <c r="G49" s="10"/>
    </row>
    <row r="50" spans="1:7" x14ac:dyDescent="0.3">
      <c r="A50" s="10"/>
      <c r="B50" s="10"/>
      <c r="C50" s="10"/>
      <c r="D50" s="10"/>
      <c r="E50" s="9"/>
      <c r="F50" s="10"/>
      <c r="G50" s="10"/>
    </row>
    <row r="51" spans="1:7" x14ac:dyDescent="0.3">
      <c r="A51" s="10"/>
      <c r="B51" s="10"/>
      <c r="C51" s="10"/>
      <c r="D51" s="10"/>
      <c r="E51" s="9"/>
      <c r="F51" s="10"/>
      <c r="G51" s="10"/>
    </row>
    <row r="52" spans="1:7" x14ac:dyDescent="0.3">
      <c r="A52" s="10"/>
      <c r="B52" s="10"/>
      <c r="C52" s="10"/>
      <c r="D52" s="10"/>
      <c r="E52" s="9"/>
      <c r="F52" s="10"/>
      <c r="G52" s="10"/>
    </row>
    <row r="53" spans="1:7" x14ac:dyDescent="0.3">
      <c r="A53" s="10"/>
      <c r="B53" s="10"/>
      <c r="C53" s="10"/>
      <c r="D53" s="10"/>
      <c r="E53" s="9"/>
      <c r="F53" s="10"/>
      <c r="G53" s="10"/>
    </row>
    <row r="54" spans="1:7" x14ac:dyDescent="0.3">
      <c r="A54" s="10"/>
      <c r="B54" s="10"/>
      <c r="C54" s="10"/>
      <c r="D54" s="10"/>
      <c r="E54" s="9"/>
      <c r="F54" s="10"/>
      <c r="G54" s="10"/>
    </row>
    <row r="55" spans="1:7" x14ac:dyDescent="0.3">
      <c r="A55" s="10"/>
      <c r="B55" s="10"/>
      <c r="C55" s="10"/>
      <c r="D55" s="10"/>
      <c r="E55" s="9"/>
      <c r="F55" s="10"/>
      <c r="G55" s="10"/>
    </row>
    <row r="56" spans="1:7" x14ac:dyDescent="0.3">
      <c r="A56" s="10"/>
      <c r="B56" s="10"/>
      <c r="C56" s="10"/>
      <c r="D56" s="10"/>
      <c r="E56" s="9"/>
      <c r="F56" s="10"/>
      <c r="G56" s="10"/>
    </row>
  </sheetData>
  <sortState ref="I11:M15">
    <sortCondition ref="M10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orientation="portrait" r:id="rId1"/>
  <headerFooter alignWithMargins="0">
    <oddHeader>&amp;C&amp;"-,Tučné"&amp;16VI.MEZIOBECNÍ OLYMPIÁDA
STARTOVNÍ A VÝSLEDKOVÁ LISTINA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9D22-43F1-4927-AE01-79F3267E4C6C}">
  <sheetPr>
    <pageSetUpPr fitToPage="1"/>
  </sheetPr>
  <dimension ref="A1:P49"/>
  <sheetViews>
    <sheetView workbookViewId="0">
      <selection activeCell="K15" sqref="K15"/>
    </sheetView>
  </sheetViews>
  <sheetFormatPr defaultRowHeight="14.4" x14ac:dyDescent="0.3"/>
  <cols>
    <col min="1" max="2" width="5.109375" customWidth="1"/>
    <col min="3" max="3" width="30.5546875" customWidth="1"/>
    <col min="4" max="4" width="11" customWidth="1"/>
    <col min="5" max="5" width="20.6640625" style="1" customWidth="1"/>
    <col min="7" max="7" width="9" customWidth="1"/>
  </cols>
  <sheetData>
    <row r="1" spans="1:16" ht="30" customHeight="1" x14ac:dyDescent="0.4">
      <c r="A1" s="120" t="s">
        <v>19</v>
      </c>
      <c r="B1" s="116"/>
      <c r="C1" s="116"/>
      <c r="D1" s="117"/>
      <c r="E1" s="14" t="s">
        <v>1</v>
      </c>
      <c r="F1" s="115" t="s">
        <v>2</v>
      </c>
      <c r="G1" s="117"/>
    </row>
    <row r="2" spans="1:16" ht="17.850000000000001" customHeight="1" x14ac:dyDescent="0.3">
      <c r="A2" s="16" t="s">
        <v>3</v>
      </c>
      <c r="B2" s="17" t="s">
        <v>4</v>
      </c>
      <c r="C2" s="18" t="s">
        <v>5</v>
      </c>
      <c r="D2" s="19" t="s">
        <v>6</v>
      </c>
      <c r="E2" s="20" t="s">
        <v>7</v>
      </c>
      <c r="F2" s="21" t="s">
        <v>8</v>
      </c>
      <c r="G2" s="22" t="s">
        <v>9</v>
      </c>
    </row>
    <row r="3" spans="1:16" ht="17.850000000000001" customHeight="1" x14ac:dyDescent="0.3">
      <c r="A3" s="110">
        <v>208</v>
      </c>
      <c r="B3" s="110" t="s">
        <v>26</v>
      </c>
      <c r="C3" s="111" t="s">
        <v>35</v>
      </c>
      <c r="D3" s="111" t="s">
        <v>11</v>
      </c>
      <c r="E3" s="112">
        <v>45.02</v>
      </c>
      <c r="F3" s="111">
        <v>1</v>
      </c>
      <c r="G3" s="111">
        <v>25</v>
      </c>
    </row>
    <row r="4" spans="1:16" ht="17.850000000000001" customHeight="1" x14ac:dyDescent="0.3">
      <c r="A4" s="47">
        <v>20</v>
      </c>
      <c r="B4" s="65" t="s">
        <v>26</v>
      </c>
      <c r="C4" s="65" t="s">
        <v>27</v>
      </c>
      <c r="D4" s="65" t="s">
        <v>11</v>
      </c>
      <c r="E4" s="113">
        <v>45.41</v>
      </c>
      <c r="F4" s="47">
        <v>2</v>
      </c>
      <c r="G4" s="47">
        <v>20</v>
      </c>
    </row>
    <row r="5" spans="1:16" ht="17.850000000000001" customHeight="1" x14ac:dyDescent="0.3">
      <c r="A5" s="47">
        <v>106</v>
      </c>
      <c r="B5" s="65" t="s">
        <v>26</v>
      </c>
      <c r="C5" s="65" t="s">
        <v>30</v>
      </c>
      <c r="D5" s="65" t="s">
        <v>12</v>
      </c>
      <c r="E5" s="114">
        <v>45.48</v>
      </c>
      <c r="F5" s="47">
        <v>3</v>
      </c>
      <c r="G5" s="47">
        <v>15</v>
      </c>
      <c r="I5" t="s">
        <v>39</v>
      </c>
      <c r="J5">
        <f>G12</f>
        <v>10</v>
      </c>
    </row>
    <row r="6" spans="1:16" ht="16.5" customHeight="1" x14ac:dyDescent="0.3">
      <c r="A6" s="47">
        <v>133</v>
      </c>
      <c r="B6" s="65" t="s">
        <v>26</v>
      </c>
      <c r="C6" s="65" t="s">
        <v>33</v>
      </c>
      <c r="D6" s="65" t="s">
        <v>12</v>
      </c>
      <c r="E6" s="113">
        <v>45.9</v>
      </c>
      <c r="F6" s="47">
        <v>4</v>
      </c>
      <c r="G6" s="47">
        <v>10</v>
      </c>
      <c r="I6" t="s">
        <v>11</v>
      </c>
      <c r="J6">
        <f>G3+G4+G10</f>
        <v>65</v>
      </c>
    </row>
    <row r="7" spans="1:16" ht="17.850000000000001" customHeight="1" x14ac:dyDescent="0.3">
      <c r="A7" s="47">
        <v>84</v>
      </c>
      <c r="B7" s="65" t="s">
        <v>26</v>
      </c>
      <c r="C7" s="65" t="s">
        <v>28</v>
      </c>
      <c r="D7" s="65" t="s">
        <v>13</v>
      </c>
      <c r="E7" s="113">
        <v>46.4</v>
      </c>
      <c r="F7" s="47">
        <v>5</v>
      </c>
      <c r="G7" s="47">
        <v>5</v>
      </c>
      <c r="I7" t="s">
        <v>12</v>
      </c>
      <c r="J7">
        <f>G5+G6</f>
        <v>25</v>
      </c>
    </row>
    <row r="8" spans="1:16" ht="17.850000000000001" customHeight="1" x14ac:dyDescent="0.3">
      <c r="A8" s="47"/>
      <c r="B8" s="65"/>
      <c r="C8" s="65"/>
      <c r="D8" s="65"/>
      <c r="E8" s="113"/>
      <c r="F8" s="47"/>
      <c r="G8" s="47"/>
      <c r="I8" t="s">
        <v>13</v>
      </c>
      <c r="J8">
        <f>G7+G9+G11+G13</f>
        <v>50</v>
      </c>
    </row>
    <row r="9" spans="1:16" ht="17.850000000000001" customHeight="1" x14ac:dyDescent="0.3">
      <c r="A9" s="47">
        <v>227</v>
      </c>
      <c r="B9" s="65" t="s">
        <v>25</v>
      </c>
      <c r="C9" s="65" t="s">
        <v>36</v>
      </c>
      <c r="D9" s="65" t="s">
        <v>13</v>
      </c>
      <c r="E9" s="113">
        <v>43.69</v>
      </c>
      <c r="F9" s="47">
        <v>1</v>
      </c>
      <c r="G9" s="47">
        <v>25</v>
      </c>
    </row>
    <row r="10" spans="1:16" ht="17.850000000000001" customHeight="1" x14ac:dyDescent="0.3">
      <c r="A10" s="47">
        <v>197</v>
      </c>
      <c r="B10" s="65" t="s">
        <v>25</v>
      </c>
      <c r="C10" s="65" t="s">
        <v>79</v>
      </c>
      <c r="D10" s="65" t="s">
        <v>11</v>
      </c>
      <c r="E10" s="113">
        <v>47.33</v>
      </c>
      <c r="F10" s="47">
        <v>2</v>
      </c>
      <c r="G10" s="47">
        <v>20</v>
      </c>
    </row>
    <row r="11" spans="1:16" ht="17.850000000000001" customHeight="1" x14ac:dyDescent="0.3">
      <c r="A11" s="47">
        <v>233</v>
      </c>
      <c r="B11" s="65" t="s">
        <v>25</v>
      </c>
      <c r="C11" s="65" t="s">
        <v>112</v>
      </c>
      <c r="D11" s="47" t="s">
        <v>13</v>
      </c>
      <c r="E11" s="113">
        <v>48.88</v>
      </c>
      <c r="F11" s="47">
        <v>3</v>
      </c>
      <c r="G11" s="47">
        <v>15</v>
      </c>
      <c r="L11" s="84"/>
      <c r="M11" s="90"/>
      <c r="N11" s="90"/>
      <c r="O11" s="90"/>
      <c r="P11" s="107"/>
    </row>
    <row r="12" spans="1:16" ht="17.850000000000001" customHeight="1" x14ac:dyDescent="0.3">
      <c r="A12" s="47">
        <v>181</v>
      </c>
      <c r="B12" s="65" t="s">
        <v>25</v>
      </c>
      <c r="C12" s="65" t="s">
        <v>34</v>
      </c>
      <c r="D12" s="47" t="s">
        <v>39</v>
      </c>
      <c r="E12" s="113">
        <v>49.37</v>
      </c>
      <c r="F12" s="47">
        <v>4</v>
      </c>
      <c r="G12" s="47">
        <v>10</v>
      </c>
      <c r="L12" s="84"/>
      <c r="M12" s="90"/>
      <c r="N12" s="90"/>
      <c r="O12" s="90"/>
      <c r="P12" s="107"/>
    </row>
    <row r="13" spans="1:16" ht="17.850000000000001" customHeight="1" x14ac:dyDescent="0.3">
      <c r="A13" s="47">
        <v>97</v>
      </c>
      <c r="B13" s="65" t="s">
        <v>25</v>
      </c>
      <c r="C13" s="65" t="s">
        <v>29</v>
      </c>
      <c r="D13" s="47" t="s">
        <v>13</v>
      </c>
      <c r="E13" s="47">
        <v>50.3</v>
      </c>
      <c r="F13" s="47">
        <v>5</v>
      </c>
      <c r="G13" s="47">
        <v>5</v>
      </c>
      <c r="L13" s="84"/>
      <c r="M13" s="90"/>
      <c r="N13" s="90"/>
      <c r="O13" s="90"/>
      <c r="P13" s="107"/>
    </row>
    <row r="14" spans="1:16" ht="17.850000000000001" customHeight="1" x14ac:dyDescent="0.3">
      <c r="A14" s="80"/>
      <c r="B14" s="10"/>
      <c r="C14" s="10"/>
      <c r="D14" s="80"/>
      <c r="E14" s="79"/>
      <c r="F14" s="13"/>
      <c r="G14" s="10"/>
      <c r="L14" s="84"/>
      <c r="M14" s="90"/>
      <c r="N14" s="90"/>
      <c r="O14" s="90"/>
      <c r="P14" s="108"/>
    </row>
    <row r="15" spans="1:16" ht="17.850000000000001" customHeight="1" x14ac:dyDescent="0.3">
      <c r="A15" s="10"/>
      <c r="B15" s="10"/>
      <c r="C15" s="10"/>
      <c r="D15" s="80"/>
      <c r="E15" s="44"/>
      <c r="F15" s="13"/>
      <c r="G15" s="10"/>
      <c r="L15" s="84"/>
      <c r="M15" s="90"/>
      <c r="N15" s="90"/>
      <c r="O15" s="90"/>
      <c r="P15" s="107"/>
    </row>
    <row r="16" spans="1:16" ht="17.850000000000001" customHeight="1" x14ac:dyDescent="0.3">
      <c r="A16" s="10"/>
      <c r="B16" s="10"/>
      <c r="C16" s="10"/>
      <c r="D16" s="80"/>
      <c r="E16" s="31"/>
      <c r="F16" s="13"/>
      <c r="G16" s="10"/>
    </row>
    <row r="17" spans="1:7" ht="17.850000000000001" customHeight="1" x14ac:dyDescent="0.3">
      <c r="A17" s="10"/>
      <c r="B17" s="10"/>
      <c r="C17" s="10"/>
      <c r="D17" s="10"/>
      <c r="E17" s="31"/>
      <c r="F17" s="13"/>
      <c r="G17" s="10"/>
    </row>
    <row r="18" spans="1:7" ht="17.850000000000001" customHeight="1" x14ac:dyDescent="0.3">
      <c r="A18" s="10"/>
      <c r="B18" s="10"/>
      <c r="C18" s="10"/>
      <c r="D18" s="10"/>
      <c r="E18" s="31"/>
      <c r="F18" s="13"/>
      <c r="G18" s="10"/>
    </row>
    <row r="19" spans="1:7" ht="17.850000000000001" customHeight="1" x14ac:dyDescent="0.3">
      <c r="A19" s="10"/>
      <c r="B19" s="10"/>
      <c r="C19" s="10"/>
      <c r="D19" s="80"/>
      <c r="E19" s="31"/>
      <c r="F19" s="13"/>
      <c r="G19" s="10"/>
    </row>
    <row r="20" spans="1:7" ht="17.850000000000001" customHeight="1" x14ac:dyDescent="0.3">
      <c r="A20" s="80"/>
      <c r="B20" s="39"/>
      <c r="C20" s="39"/>
      <c r="D20" s="40"/>
      <c r="E20" s="31"/>
      <c r="F20" s="13"/>
      <c r="G20" s="10"/>
    </row>
    <row r="21" spans="1:7" ht="17.850000000000001" customHeight="1" x14ac:dyDescent="0.3">
      <c r="A21" s="10"/>
      <c r="B21" s="39"/>
      <c r="C21" s="39"/>
      <c r="D21" s="40"/>
      <c r="E21" s="31"/>
      <c r="F21" s="13"/>
      <c r="G21" s="10"/>
    </row>
    <row r="22" spans="1:7" ht="17.850000000000001" customHeight="1" x14ac:dyDescent="0.3">
      <c r="A22" s="10"/>
      <c r="B22" s="39"/>
      <c r="C22" s="39"/>
      <c r="D22" s="40"/>
      <c r="E22" s="31"/>
      <c r="F22" s="13"/>
      <c r="G22" s="10"/>
    </row>
    <row r="23" spans="1:7" ht="17.850000000000001" customHeight="1" x14ac:dyDescent="0.3">
      <c r="A23" s="80"/>
      <c r="B23" s="74"/>
      <c r="C23" s="74"/>
      <c r="D23" s="40"/>
      <c r="E23" s="31"/>
      <c r="F23" s="13"/>
      <c r="G23" s="10"/>
    </row>
    <row r="24" spans="1:7" ht="17.850000000000001" customHeight="1" x14ac:dyDescent="0.3">
      <c r="A24" s="10"/>
      <c r="B24" s="39"/>
      <c r="C24" s="39"/>
      <c r="D24" s="40"/>
      <c r="E24" s="31"/>
      <c r="F24" s="10"/>
      <c r="G24" s="10"/>
    </row>
    <row r="25" spans="1:7" ht="17.850000000000001" customHeight="1" x14ac:dyDescent="0.3">
      <c r="A25" s="80"/>
      <c r="B25" s="39"/>
      <c r="C25" s="39"/>
      <c r="D25" s="40"/>
      <c r="E25" s="31"/>
      <c r="F25" s="13"/>
      <c r="G25" s="10"/>
    </row>
    <row r="26" spans="1:7" ht="17.850000000000001" customHeight="1" x14ac:dyDescent="0.3">
      <c r="A26" s="10"/>
      <c r="B26" s="39"/>
      <c r="C26" s="39"/>
      <c r="D26" s="40"/>
      <c r="E26" s="31"/>
      <c r="F26" s="13"/>
      <c r="G26" s="10"/>
    </row>
    <row r="27" spans="1:7" ht="17.850000000000001" customHeight="1" x14ac:dyDescent="0.3">
      <c r="A27" s="10"/>
      <c r="B27" s="39"/>
      <c r="C27" s="39"/>
      <c r="D27" s="40"/>
      <c r="E27" s="31"/>
      <c r="F27" s="13"/>
      <c r="G27" s="10"/>
    </row>
    <row r="28" spans="1:7" ht="17.850000000000001" customHeight="1" x14ac:dyDescent="0.3">
      <c r="A28" s="80"/>
      <c r="B28" s="39"/>
      <c r="C28" s="39"/>
      <c r="D28" s="40"/>
      <c r="E28" s="31"/>
      <c r="F28" s="13"/>
      <c r="G28" s="10"/>
    </row>
    <row r="29" spans="1:7" ht="17.850000000000001" customHeight="1" x14ac:dyDescent="0.3">
      <c r="A29" s="10"/>
      <c r="B29" s="39"/>
      <c r="C29" s="39"/>
      <c r="D29" s="40"/>
      <c r="E29" s="31"/>
      <c r="F29" s="13"/>
      <c r="G29" s="10"/>
    </row>
    <row r="30" spans="1:7" ht="17.850000000000001" customHeight="1" x14ac:dyDescent="0.3">
      <c r="A30" s="76"/>
      <c r="B30" s="74"/>
      <c r="C30" s="74"/>
      <c r="D30" s="75"/>
      <c r="E30" s="31"/>
      <c r="F30" s="10"/>
      <c r="G30" s="10"/>
    </row>
    <row r="31" spans="1:7" ht="17.850000000000001" customHeight="1" x14ac:dyDescent="0.3">
      <c r="A31" s="80"/>
      <c r="B31" s="39"/>
      <c r="C31" s="39"/>
      <c r="D31" s="80"/>
      <c r="E31" s="31"/>
      <c r="F31" s="10"/>
      <c r="G31" s="10"/>
    </row>
    <row r="32" spans="1:7" ht="17.850000000000001" customHeight="1" x14ac:dyDescent="0.3">
      <c r="A32" s="10"/>
      <c r="B32" s="39"/>
      <c r="C32" s="39"/>
      <c r="D32" s="80"/>
      <c r="E32" s="31"/>
      <c r="F32" s="10"/>
      <c r="G32" s="10"/>
    </row>
    <row r="33" spans="1:7" ht="17.850000000000001" customHeight="1" x14ac:dyDescent="0.3">
      <c r="A33" s="10"/>
      <c r="B33" s="10"/>
      <c r="C33" s="10"/>
      <c r="D33" s="80"/>
      <c r="E33" s="31"/>
      <c r="F33" s="10"/>
      <c r="G33" s="10"/>
    </row>
    <row r="34" spans="1:7" ht="17.850000000000001" customHeight="1" x14ac:dyDescent="0.3">
      <c r="A34" s="80"/>
      <c r="B34" s="10"/>
      <c r="C34" s="10"/>
      <c r="D34" s="80"/>
      <c r="E34" s="31"/>
      <c r="F34" s="10"/>
      <c r="G34" s="10"/>
    </row>
    <row r="35" spans="1:7" ht="17.850000000000001" customHeight="1" x14ac:dyDescent="0.3">
      <c r="A35" s="10"/>
      <c r="B35" s="10"/>
      <c r="C35" s="10"/>
      <c r="D35" s="80"/>
      <c r="E35" s="31"/>
      <c r="F35" s="10"/>
      <c r="G35" s="10"/>
    </row>
    <row r="36" spans="1:7" ht="17.850000000000001" customHeight="1" x14ac:dyDescent="0.3">
      <c r="A36" s="10"/>
      <c r="B36" s="10"/>
      <c r="C36" s="10"/>
      <c r="D36" s="80"/>
      <c r="E36" s="31"/>
      <c r="F36" s="10"/>
      <c r="G36" s="10"/>
    </row>
    <row r="37" spans="1:7" x14ac:dyDescent="0.3">
      <c r="A37" s="80"/>
      <c r="B37" s="10"/>
      <c r="C37" s="10"/>
      <c r="D37" s="80"/>
      <c r="E37" s="31"/>
      <c r="F37" s="10"/>
      <c r="G37" s="10"/>
    </row>
    <row r="38" spans="1:7" x14ac:dyDescent="0.3">
      <c r="A38" s="10"/>
      <c r="B38" s="10"/>
      <c r="C38" s="10"/>
      <c r="D38" s="80"/>
      <c r="E38" s="31"/>
      <c r="F38" s="10"/>
      <c r="G38" s="10"/>
    </row>
    <row r="39" spans="1:7" x14ac:dyDescent="0.3">
      <c r="A39" s="10"/>
      <c r="B39" s="10"/>
      <c r="C39" s="10"/>
      <c r="D39" s="80"/>
      <c r="E39" s="31"/>
      <c r="F39" s="10"/>
      <c r="G39" s="10"/>
    </row>
    <row r="40" spans="1:7" x14ac:dyDescent="0.3">
      <c r="A40" s="10"/>
      <c r="B40" s="10"/>
      <c r="C40" s="10"/>
      <c r="D40" s="10"/>
      <c r="E40" s="31"/>
      <c r="F40" s="10"/>
      <c r="G40" s="10"/>
    </row>
    <row r="41" spans="1:7" x14ac:dyDescent="0.3">
      <c r="A41" s="7"/>
      <c r="B41" s="7"/>
      <c r="C41" s="7"/>
      <c r="D41" s="7"/>
      <c r="E41" s="31"/>
      <c r="F41" s="10"/>
      <c r="G41" s="10"/>
    </row>
    <row r="42" spans="1:7" x14ac:dyDescent="0.3">
      <c r="A42" s="7"/>
      <c r="B42" s="7"/>
      <c r="C42" s="24"/>
      <c r="D42" s="7"/>
      <c r="E42" s="31"/>
      <c r="F42" s="10"/>
      <c r="G42" s="10"/>
    </row>
    <row r="43" spans="1:7" x14ac:dyDescent="0.3">
      <c r="A43" s="7"/>
      <c r="B43" s="7"/>
      <c r="C43" s="7"/>
      <c r="D43" s="7"/>
      <c r="E43" s="31"/>
      <c r="F43" s="10"/>
      <c r="G43" s="10"/>
    </row>
    <row r="44" spans="1:7" ht="15" customHeight="1" x14ac:dyDescent="0.3">
      <c r="A44" s="10"/>
      <c r="B44" s="10"/>
      <c r="C44" s="10"/>
      <c r="D44" s="10"/>
      <c r="E44" s="31"/>
      <c r="F44" s="10"/>
      <c r="G44" s="10"/>
    </row>
    <row r="45" spans="1:7" x14ac:dyDescent="0.3">
      <c r="A45" s="10"/>
      <c r="B45" s="10"/>
      <c r="C45" s="10"/>
      <c r="D45" s="10"/>
      <c r="E45" s="31"/>
      <c r="F45" s="10"/>
      <c r="G45" s="10"/>
    </row>
    <row r="46" spans="1:7" x14ac:dyDescent="0.3">
      <c r="A46" s="10"/>
      <c r="B46" s="10"/>
      <c r="C46" s="10"/>
      <c r="D46" s="10"/>
      <c r="E46" s="31"/>
      <c r="F46" s="10"/>
      <c r="G46" s="10"/>
    </row>
    <row r="47" spans="1:7" x14ac:dyDescent="0.3">
      <c r="A47" s="10"/>
      <c r="B47" s="10"/>
      <c r="C47" s="10"/>
      <c r="D47" s="10"/>
      <c r="E47" s="31"/>
      <c r="F47" s="10"/>
      <c r="G47" s="10"/>
    </row>
    <row r="48" spans="1:7" ht="15" customHeight="1" x14ac:dyDescent="0.3"/>
    <row r="49" ht="15" customHeight="1" x14ac:dyDescent="0.3"/>
  </sheetData>
  <sortState ref="A8:E14">
    <sortCondition ref="E8:E14"/>
  </sortState>
  <mergeCells count="2">
    <mergeCell ref="A1:D1"/>
    <mergeCell ref="F1:G1"/>
  </mergeCells>
  <pageMargins left="0.7" right="0.7" top="0.75" bottom="0.75" header="0.3" footer="0.3"/>
  <pageSetup paperSize="9" scale="74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66A9B-4C2D-4656-BEFE-EE8B9D386367}">
  <sheetPr>
    <pageSetUpPr fitToPage="1"/>
  </sheetPr>
  <dimension ref="A1:N55"/>
  <sheetViews>
    <sheetView workbookViewId="0">
      <selection activeCell="J7" sqref="J7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7.6640625" customWidth="1"/>
    <col min="7" max="7" width="11.33203125" customWidth="1"/>
  </cols>
  <sheetData>
    <row r="1" spans="1:14" ht="30" customHeight="1" x14ac:dyDescent="0.4">
      <c r="A1" s="120" t="s">
        <v>19</v>
      </c>
      <c r="B1" s="116"/>
      <c r="C1" s="116"/>
      <c r="D1" s="117"/>
      <c r="E1" s="15" t="s">
        <v>14</v>
      </c>
      <c r="F1" s="115" t="s">
        <v>2</v>
      </c>
      <c r="G1" s="117"/>
    </row>
    <row r="2" spans="1:14" ht="17.850000000000001" customHeight="1" x14ac:dyDescent="0.3">
      <c r="A2" s="25" t="s">
        <v>3</v>
      </c>
      <c r="B2" s="26" t="s">
        <v>4</v>
      </c>
      <c r="C2" s="27" t="s">
        <v>5</v>
      </c>
      <c r="D2" s="27" t="s">
        <v>6</v>
      </c>
      <c r="E2" s="20" t="s">
        <v>7</v>
      </c>
      <c r="F2" s="21" t="s">
        <v>8</v>
      </c>
      <c r="G2" s="28" t="s">
        <v>15</v>
      </c>
    </row>
    <row r="3" spans="1:14" ht="17.850000000000001" customHeight="1" x14ac:dyDescent="0.3">
      <c r="A3" s="10">
        <v>67</v>
      </c>
      <c r="B3" s="39" t="s">
        <v>26</v>
      </c>
      <c r="C3" s="39" t="s">
        <v>46</v>
      </c>
      <c r="D3" s="40" t="s">
        <v>13</v>
      </c>
      <c r="E3" s="40">
        <v>34.96</v>
      </c>
      <c r="F3" s="13">
        <v>1</v>
      </c>
      <c r="G3" s="13">
        <v>25</v>
      </c>
      <c r="I3" t="s">
        <v>10</v>
      </c>
      <c r="J3" t="s">
        <v>113</v>
      </c>
    </row>
    <row r="4" spans="1:14" ht="17.850000000000001" customHeight="1" x14ac:dyDescent="0.3">
      <c r="A4" s="10">
        <v>47</v>
      </c>
      <c r="B4" s="39" t="s">
        <v>26</v>
      </c>
      <c r="C4" s="39" t="s">
        <v>42</v>
      </c>
      <c r="D4" s="40" t="s">
        <v>11</v>
      </c>
      <c r="E4" s="40">
        <v>37.909999999999997</v>
      </c>
      <c r="F4" s="13">
        <v>2</v>
      </c>
      <c r="G4" s="13">
        <v>20</v>
      </c>
      <c r="I4" t="s">
        <v>11</v>
      </c>
      <c r="J4">
        <f>G4+G6+G10+G12+G13</f>
        <v>65</v>
      </c>
    </row>
    <row r="5" spans="1:14" ht="17.850000000000001" customHeight="1" x14ac:dyDescent="0.3">
      <c r="A5" s="10">
        <v>118</v>
      </c>
      <c r="B5" s="39" t="s">
        <v>26</v>
      </c>
      <c r="C5" s="39" t="s">
        <v>49</v>
      </c>
      <c r="D5" s="40" t="s">
        <v>12</v>
      </c>
      <c r="E5" s="40">
        <v>38.18</v>
      </c>
      <c r="F5" s="13">
        <v>3</v>
      </c>
      <c r="G5" s="59">
        <v>15</v>
      </c>
      <c r="I5" t="s">
        <v>13</v>
      </c>
      <c r="J5">
        <f>G3+G7+G9+G11</f>
        <v>70</v>
      </c>
    </row>
    <row r="6" spans="1:14" ht="17.850000000000001" customHeight="1" x14ac:dyDescent="0.3">
      <c r="A6" s="10">
        <v>215</v>
      </c>
      <c r="B6" s="39" t="s">
        <v>26</v>
      </c>
      <c r="C6" s="39" t="s">
        <v>52</v>
      </c>
      <c r="D6" s="40" t="s">
        <v>11</v>
      </c>
      <c r="E6" s="40">
        <v>41.16</v>
      </c>
      <c r="F6" s="31">
        <v>4</v>
      </c>
      <c r="G6" s="72">
        <v>10</v>
      </c>
      <c r="I6" t="s">
        <v>12</v>
      </c>
      <c r="J6">
        <v>15</v>
      </c>
    </row>
    <row r="7" spans="1:14" ht="17.850000000000001" customHeight="1" x14ac:dyDescent="0.3">
      <c r="A7" s="80">
        <v>91</v>
      </c>
      <c r="B7" s="39" t="s">
        <v>26</v>
      </c>
      <c r="C7" s="39" t="s">
        <v>48</v>
      </c>
      <c r="D7" s="40" t="s">
        <v>13</v>
      </c>
      <c r="E7" s="40">
        <v>41.45</v>
      </c>
      <c r="F7" s="13">
        <v>5</v>
      </c>
      <c r="G7" s="60">
        <v>5</v>
      </c>
    </row>
    <row r="8" spans="1:14" ht="17.850000000000001" customHeight="1" x14ac:dyDescent="0.3">
      <c r="A8" s="80"/>
      <c r="B8" s="39"/>
      <c r="C8" s="39"/>
      <c r="D8" s="40"/>
      <c r="E8" s="40"/>
      <c r="F8" s="10"/>
      <c r="G8" s="10"/>
    </row>
    <row r="9" spans="1:14" ht="17.850000000000001" customHeight="1" x14ac:dyDescent="0.3">
      <c r="A9" s="10">
        <v>66</v>
      </c>
      <c r="B9" s="39" t="s">
        <v>25</v>
      </c>
      <c r="C9" s="39" t="s">
        <v>45</v>
      </c>
      <c r="D9" s="40" t="s">
        <v>13</v>
      </c>
      <c r="E9" s="40">
        <v>36.369999999999997</v>
      </c>
      <c r="F9" s="10">
        <v>1</v>
      </c>
      <c r="G9" s="10">
        <v>25</v>
      </c>
    </row>
    <row r="10" spans="1:14" ht="17.850000000000001" customHeight="1" x14ac:dyDescent="0.3">
      <c r="A10" s="10">
        <v>44</v>
      </c>
      <c r="B10" s="39" t="s">
        <v>25</v>
      </c>
      <c r="C10" s="39" t="s">
        <v>41</v>
      </c>
      <c r="D10" s="40" t="s">
        <v>11</v>
      </c>
      <c r="E10" s="40">
        <v>37.08</v>
      </c>
      <c r="F10" s="10">
        <v>2</v>
      </c>
      <c r="G10" s="10">
        <v>20</v>
      </c>
      <c r="J10" s="84"/>
      <c r="K10" s="90"/>
      <c r="L10" s="90"/>
      <c r="M10" s="90"/>
      <c r="N10" s="90"/>
    </row>
    <row r="11" spans="1:14" ht="17.850000000000001" customHeight="1" x14ac:dyDescent="0.3">
      <c r="A11" s="10">
        <v>70</v>
      </c>
      <c r="B11" s="39" t="s">
        <v>25</v>
      </c>
      <c r="C11" s="39" t="s">
        <v>47</v>
      </c>
      <c r="D11" s="39" t="s">
        <v>13</v>
      </c>
      <c r="E11" s="39">
        <v>38.47</v>
      </c>
      <c r="F11" s="10">
        <v>3</v>
      </c>
      <c r="G11" s="10">
        <v>15</v>
      </c>
      <c r="J11" s="84"/>
      <c r="K11" s="90"/>
      <c r="L11" s="90"/>
      <c r="M11" s="90"/>
      <c r="N11" s="90"/>
    </row>
    <row r="12" spans="1:14" ht="17.850000000000001" customHeight="1" x14ac:dyDescent="0.3">
      <c r="A12" s="10">
        <v>198</v>
      </c>
      <c r="B12" s="39" t="s">
        <v>25</v>
      </c>
      <c r="C12" s="39" t="s">
        <v>80</v>
      </c>
      <c r="D12" s="40" t="s">
        <v>11</v>
      </c>
      <c r="E12" s="40">
        <v>40.659999999999997</v>
      </c>
      <c r="F12" s="10">
        <v>4</v>
      </c>
      <c r="G12" s="10">
        <v>10</v>
      </c>
      <c r="J12" s="84"/>
      <c r="K12" s="90"/>
      <c r="L12" s="90"/>
      <c r="M12" s="90"/>
      <c r="N12" s="90"/>
    </row>
    <row r="13" spans="1:14" ht="17.850000000000001" customHeight="1" x14ac:dyDescent="0.3">
      <c r="A13" s="80">
        <v>203</v>
      </c>
      <c r="B13" s="39" t="s">
        <v>25</v>
      </c>
      <c r="C13" s="39" t="s">
        <v>51</v>
      </c>
      <c r="D13" s="40" t="s">
        <v>11</v>
      </c>
      <c r="E13" s="40">
        <v>41.16</v>
      </c>
      <c r="F13" s="10">
        <v>5</v>
      </c>
      <c r="G13" s="10">
        <v>5</v>
      </c>
      <c r="J13" s="84"/>
      <c r="K13" s="90"/>
      <c r="L13" s="90"/>
      <c r="M13" s="90"/>
      <c r="N13" s="90"/>
    </row>
    <row r="14" spans="1:14" ht="17.850000000000001" customHeight="1" x14ac:dyDescent="0.3">
      <c r="A14" s="80"/>
      <c r="B14" s="39"/>
      <c r="C14" s="39"/>
      <c r="D14" s="39"/>
      <c r="E14" s="70"/>
      <c r="F14" s="10"/>
      <c r="G14" s="10"/>
      <c r="J14" s="84"/>
      <c r="K14" s="90"/>
      <c r="L14" s="90"/>
      <c r="M14" s="90"/>
      <c r="N14" s="90"/>
    </row>
    <row r="15" spans="1:14" ht="17.850000000000001" customHeight="1" x14ac:dyDescent="0.3">
      <c r="A15" s="10"/>
      <c r="B15" s="39"/>
      <c r="C15" s="39"/>
      <c r="D15" s="39"/>
      <c r="E15" s="70"/>
      <c r="F15" s="10"/>
      <c r="G15" s="10"/>
    </row>
    <row r="16" spans="1:14" ht="17.850000000000001" customHeight="1" x14ac:dyDescent="0.3">
      <c r="A16" s="10"/>
      <c r="B16" s="39"/>
      <c r="C16" s="39"/>
      <c r="D16" s="39"/>
      <c r="E16" s="67"/>
      <c r="F16" s="10"/>
      <c r="G16" s="10"/>
    </row>
    <row r="17" spans="1:7" ht="17.850000000000001" customHeight="1" x14ac:dyDescent="0.3">
      <c r="A17" s="80"/>
      <c r="B17" s="39"/>
      <c r="C17" s="39"/>
      <c r="D17" s="10"/>
      <c r="E17" s="67"/>
      <c r="F17" s="37"/>
      <c r="G17" s="73"/>
    </row>
    <row r="18" spans="1:7" ht="17.850000000000001" customHeight="1" x14ac:dyDescent="0.3">
      <c r="A18" s="10"/>
      <c r="B18" s="39"/>
      <c r="C18" s="39"/>
      <c r="D18" s="10"/>
      <c r="E18" s="67"/>
      <c r="F18" s="13"/>
      <c r="G18" s="13"/>
    </row>
    <row r="19" spans="1:7" ht="17.850000000000001" customHeight="1" x14ac:dyDescent="0.3">
      <c r="A19" s="10"/>
      <c r="B19" s="39"/>
      <c r="C19" s="39"/>
      <c r="D19" s="10"/>
      <c r="E19" s="67"/>
      <c r="F19" s="13"/>
      <c r="G19" s="13"/>
    </row>
    <row r="20" spans="1:7" ht="17.850000000000001" customHeight="1" x14ac:dyDescent="0.3">
      <c r="A20" s="80"/>
      <c r="B20" s="39"/>
      <c r="C20" s="39"/>
      <c r="D20" s="10"/>
      <c r="E20" s="67"/>
      <c r="F20" s="13"/>
      <c r="G20" s="13"/>
    </row>
    <row r="21" spans="1:7" ht="17.850000000000001" customHeight="1" x14ac:dyDescent="0.3">
      <c r="A21" s="10"/>
      <c r="B21" s="10"/>
      <c r="C21" s="10"/>
      <c r="D21" s="10"/>
      <c r="E21" s="67"/>
      <c r="F21" s="13"/>
      <c r="G21" s="13"/>
    </row>
    <row r="22" spans="1:7" ht="17.850000000000001" customHeight="1" x14ac:dyDescent="0.3">
      <c r="A22" s="10"/>
      <c r="B22" s="10"/>
      <c r="C22" s="10"/>
      <c r="D22" s="10"/>
      <c r="E22" s="67"/>
      <c r="F22" s="13"/>
      <c r="G22" s="13"/>
    </row>
    <row r="23" spans="1:7" ht="17.850000000000001" customHeight="1" x14ac:dyDescent="0.3">
      <c r="A23" s="80"/>
      <c r="B23" s="10"/>
      <c r="C23" s="10"/>
      <c r="D23" s="10"/>
      <c r="E23" s="67"/>
      <c r="F23" s="10"/>
      <c r="G23" s="10"/>
    </row>
    <row r="24" spans="1:7" ht="17.850000000000001" customHeight="1" x14ac:dyDescent="0.3">
      <c r="A24" s="10"/>
      <c r="B24" s="39"/>
      <c r="C24" s="39"/>
      <c r="D24" s="39"/>
      <c r="E24" s="67"/>
      <c r="F24" s="10"/>
      <c r="G24" s="10"/>
    </row>
    <row r="25" spans="1:7" ht="17.850000000000001" customHeight="1" x14ac:dyDescent="0.3">
      <c r="A25" s="80"/>
      <c r="B25" s="39"/>
      <c r="C25" s="39"/>
      <c r="D25" s="39"/>
      <c r="E25" s="71"/>
      <c r="F25" s="10"/>
      <c r="G25" s="4"/>
    </row>
    <row r="26" spans="1:7" ht="17.850000000000001" customHeight="1" x14ac:dyDescent="0.3">
      <c r="A26" s="10"/>
      <c r="B26" s="39"/>
      <c r="C26" s="39"/>
      <c r="D26" s="39"/>
      <c r="E26" s="65"/>
      <c r="F26" s="10"/>
      <c r="G26" s="10"/>
    </row>
    <row r="27" spans="1:7" ht="17.850000000000001" customHeight="1" x14ac:dyDescent="0.3">
      <c r="A27" s="10"/>
      <c r="B27" s="39"/>
      <c r="C27" s="39"/>
      <c r="D27" s="39"/>
      <c r="E27" s="65"/>
      <c r="F27" s="10"/>
      <c r="G27" s="10"/>
    </row>
    <row r="28" spans="1:7" ht="17.850000000000001" customHeight="1" x14ac:dyDescent="0.3">
      <c r="A28" s="80"/>
      <c r="B28" s="39"/>
      <c r="C28" s="39"/>
      <c r="D28" s="39"/>
      <c r="E28" s="7"/>
      <c r="F28" s="10"/>
      <c r="G28" s="10"/>
    </row>
    <row r="29" spans="1:7" ht="17.850000000000001" customHeight="1" x14ac:dyDescent="0.3">
      <c r="A29" s="10"/>
      <c r="B29" s="39"/>
      <c r="C29" s="39"/>
      <c r="D29" s="39"/>
      <c r="E29" s="7"/>
      <c r="F29" s="10"/>
      <c r="G29" s="10"/>
    </row>
    <row r="30" spans="1:7" ht="17.850000000000001" customHeight="1" x14ac:dyDescent="0.3">
      <c r="A30" s="10"/>
      <c r="B30" s="39"/>
      <c r="C30" s="39"/>
      <c r="D30" s="39"/>
      <c r="E30" s="7"/>
      <c r="F30" s="10"/>
      <c r="G30" s="10"/>
    </row>
    <row r="31" spans="1:7" ht="17.850000000000001" customHeight="1" x14ac:dyDescent="0.3">
      <c r="A31" s="80"/>
      <c r="B31" s="39"/>
      <c r="C31" s="39"/>
      <c r="D31" s="39"/>
      <c r="E31" s="7"/>
      <c r="F31" s="10"/>
      <c r="G31" s="10"/>
    </row>
    <row r="32" spans="1:7" ht="17.850000000000001" customHeight="1" x14ac:dyDescent="0.3">
      <c r="A32" s="10"/>
      <c r="B32" s="39"/>
      <c r="C32" s="39"/>
      <c r="D32" s="39"/>
      <c r="E32" s="7"/>
      <c r="F32" s="10"/>
      <c r="G32" s="10"/>
    </row>
    <row r="33" spans="1:7" ht="17.850000000000001" customHeight="1" x14ac:dyDescent="0.3">
      <c r="A33" s="10"/>
      <c r="B33" s="39"/>
      <c r="C33" s="39"/>
      <c r="D33" s="39"/>
      <c r="E33" s="7"/>
      <c r="F33" s="10"/>
      <c r="G33" s="10"/>
    </row>
    <row r="34" spans="1:7" ht="17.850000000000001" customHeight="1" x14ac:dyDescent="0.3">
      <c r="A34" s="80"/>
      <c r="B34" s="39"/>
      <c r="C34" s="39"/>
      <c r="D34" s="39"/>
      <c r="E34" s="23"/>
      <c r="F34" s="13"/>
      <c r="G34" s="10"/>
    </row>
    <row r="35" spans="1:7" ht="17.850000000000001" customHeight="1" x14ac:dyDescent="0.3">
      <c r="A35" s="10"/>
      <c r="B35" s="39"/>
      <c r="C35" s="39"/>
      <c r="D35" s="39"/>
      <c r="E35" s="23"/>
      <c r="F35" s="13"/>
      <c r="G35" s="10"/>
    </row>
    <row r="36" spans="1:7" ht="17.850000000000001" customHeight="1" x14ac:dyDescent="0.3">
      <c r="A36" s="76"/>
      <c r="B36" s="74"/>
      <c r="C36" s="74"/>
      <c r="D36" s="74"/>
      <c r="E36" s="23"/>
      <c r="F36" s="13"/>
      <c r="G36" s="10"/>
    </row>
    <row r="37" spans="1:7" ht="17.850000000000001" customHeight="1" x14ac:dyDescent="0.3">
      <c r="A37" s="81"/>
      <c r="B37" s="74"/>
      <c r="C37" s="74"/>
      <c r="D37" s="74"/>
      <c r="E37" s="23"/>
      <c r="F37" s="13"/>
      <c r="G37" s="10"/>
    </row>
    <row r="38" spans="1:7" ht="17.850000000000001" customHeight="1" x14ac:dyDescent="0.3">
      <c r="A38" s="10"/>
      <c r="B38" s="39"/>
      <c r="C38" s="39"/>
      <c r="D38" s="10"/>
      <c r="E38" s="23"/>
      <c r="F38" s="13"/>
      <c r="G38" s="10"/>
    </row>
    <row r="39" spans="1:7" ht="17.850000000000001" customHeight="1" x14ac:dyDescent="0.3">
      <c r="A39" s="10"/>
      <c r="B39" s="39"/>
      <c r="C39" s="39"/>
      <c r="D39" s="10"/>
      <c r="E39" s="7"/>
      <c r="F39" s="10"/>
      <c r="G39" s="10"/>
    </row>
    <row r="40" spans="1:7" ht="17.850000000000001" customHeight="1" x14ac:dyDescent="0.3">
      <c r="A40" s="80"/>
      <c r="B40" s="74"/>
      <c r="C40" s="74"/>
      <c r="D40" s="10"/>
      <c r="E40" s="7"/>
      <c r="F40" s="10"/>
      <c r="G40" s="10"/>
    </row>
    <row r="41" spans="1:7" ht="17.850000000000001" customHeight="1" x14ac:dyDescent="0.3">
      <c r="A41" s="80"/>
      <c r="B41" s="39"/>
      <c r="C41" s="39"/>
      <c r="D41" s="10"/>
      <c r="E41" s="7"/>
      <c r="F41" s="10"/>
      <c r="G41" s="10"/>
    </row>
    <row r="42" spans="1:7" ht="17.850000000000001" customHeight="1" x14ac:dyDescent="0.3">
      <c r="A42" s="10"/>
      <c r="B42" s="10"/>
      <c r="C42" s="10"/>
      <c r="D42" s="10"/>
      <c r="E42" s="7"/>
      <c r="F42" s="10"/>
      <c r="G42" s="10"/>
    </row>
    <row r="43" spans="1:7" ht="17.850000000000001" customHeight="1" x14ac:dyDescent="0.3">
      <c r="A43" s="7"/>
      <c r="B43" s="7"/>
      <c r="C43" s="7"/>
      <c r="D43" s="7"/>
      <c r="E43" s="7"/>
      <c r="F43" s="10"/>
      <c r="G43" s="10"/>
    </row>
    <row r="44" spans="1:7" x14ac:dyDescent="0.3">
      <c r="A44" s="7"/>
      <c r="B44" s="7"/>
      <c r="C44" s="7"/>
      <c r="D44" s="7"/>
      <c r="E44" s="7"/>
      <c r="F44" s="10"/>
      <c r="G44" s="10"/>
    </row>
    <row r="45" spans="1:7" x14ac:dyDescent="0.3">
      <c r="A45" s="7"/>
      <c r="B45" s="7"/>
      <c r="C45" s="7"/>
      <c r="D45" s="7"/>
      <c r="E45" s="7"/>
      <c r="F45" s="10"/>
      <c r="G45" s="10"/>
    </row>
    <row r="46" spans="1:7" x14ac:dyDescent="0.3">
      <c r="A46" s="7"/>
      <c r="B46" s="7"/>
      <c r="C46" s="24"/>
      <c r="D46" s="7"/>
      <c r="E46" s="7"/>
      <c r="F46" s="10"/>
      <c r="G46" s="10"/>
    </row>
    <row r="47" spans="1:7" x14ac:dyDescent="0.3">
      <c r="A47" s="7"/>
      <c r="B47" s="7"/>
      <c r="C47" s="7"/>
      <c r="D47" s="7"/>
      <c r="E47" s="7"/>
      <c r="F47" s="10"/>
      <c r="G47" s="10"/>
    </row>
    <row r="48" spans="1:7" x14ac:dyDescent="0.3">
      <c r="A48" s="7"/>
      <c r="B48" s="7"/>
      <c r="C48" s="7"/>
      <c r="D48" s="7"/>
      <c r="E48" s="7"/>
      <c r="F48" s="10"/>
      <c r="G48" s="10"/>
    </row>
    <row r="49" spans="1:7" x14ac:dyDescent="0.3">
      <c r="A49" s="7"/>
      <c r="B49" s="7"/>
      <c r="C49" s="7"/>
      <c r="D49" s="7"/>
      <c r="E49" s="7"/>
      <c r="F49" s="10"/>
      <c r="G49" s="10"/>
    </row>
    <row r="50" spans="1:7" x14ac:dyDescent="0.3">
      <c r="A50" s="7"/>
      <c r="B50" s="7"/>
      <c r="C50" s="7"/>
      <c r="D50" s="7"/>
      <c r="E50" s="7"/>
      <c r="F50" s="10"/>
      <c r="G50" s="10"/>
    </row>
    <row r="51" spans="1:7" x14ac:dyDescent="0.3">
      <c r="A51" s="7"/>
      <c r="B51" s="7"/>
      <c r="C51" s="24"/>
      <c r="D51" s="7"/>
      <c r="E51" s="7"/>
      <c r="F51" s="10"/>
      <c r="G51" s="10"/>
    </row>
    <row r="52" spans="1:7" x14ac:dyDescent="0.3">
      <c r="A52" s="7"/>
      <c r="B52" s="7"/>
      <c r="C52" s="7"/>
      <c r="D52" s="7"/>
      <c r="E52" s="7"/>
      <c r="F52" s="10"/>
      <c r="G52" s="10"/>
    </row>
    <row r="53" spans="1:7" x14ac:dyDescent="0.3">
      <c r="A53" s="10"/>
      <c r="B53" s="10"/>
      <c r="C53" s="10"/>
      <c r="D53" s="10"/>
      <c r="E53" s="9"/>
      <c r="F53" s="10"/>
      <c r="G53" s="10"/>
    </row>
    <row r="54" spans="1:7" x14ac:dyDescent="0.3">
      <c r="A54" s="10"/>
      <c r="B54" s="10"/>
      <c r="C54" s="10"/>
      <c r="D54" s="10"/>
      <c r="E54" s="9"/>
      <c r="F54" s="10"/>
      <c r="G54" s="10"/>
    </row>
    <row r="55" spans="1:7" x14ac:dyDescent="0.3">
      <c r="A55" s="10"/>
      <c r="B55" s="10"/>
      <c r="C55" s="10"/>
      <c r="D55" s="10"/>
      <c r="E55" s="9"/>
      <c r="F55" s="10"/>
      <c r="G55" s="10"/>
    </row>
  </sheetData>
  <sortState ref="A15:E27">
    <sortCondition ref="E15:E27"/>
  </sortState>
  <mergeCells count="2">
    <mergeCell ref="A1:D1"/>
    <mergeCell ref="F1:G1"/>
  </mergeCells>
  <pageMargins left="0.7" right="0.7" top="0.75" bottom="0.75" header="0.3" footer="0.3"/>
  <pageSetup paperSize="9" scale="74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8B45B-156E-4794-AFEE-28E87E903059}">
  <sheetPr>
    <pageSetUpPr fitToPage="1"/>
  </sheetPr>
  <dimension ref="A1:O54"/>
  <sheetViews>
    <sheetView workbookViewId="0">
      <selection activeCell="J10" sqref="J10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7.33203125" customWidth="1"/>
    <col min="7" max="7" width="11.33203125" customWidth="1"/>
  </cols>
  <sheetData>
    <row r="1" spans="1:15" ht="30" customHeight="1" x14ac:dyDescent="0.4">
      <c r="A1" s="120" t="s">
        <v>20</v>
      </c>
      <c r="B1" s="116"/>
      <c r="C1" s="118"/>
      <c r="D1" s="119"/>
      <c r="E1" s="15" t="s">
        <v>17</v>
      </c>
      <c r="F1" s="115" t="s">
        <v>2</v>
      </c>
      <c r="G1" s="119"/>
    </row>
    <row r="2" spans="1:15" ht="17.850000000000001" customHeight="1" x14ac:dyDescent="0.3">
      <c r="A2" s="25" t="s">
        <v>3</v>
      </c>
      <c r="B2" s="26" t="s">
        <v>4</v>
      </c>
      <c r="C2" s="27" t="s">
        <v>5</v>
      </c>
      <c r="D2" s="27" t="s">
        <v>6</v>
      </c>
      <c r="E2" s="20" t="s">
        <v>7</v>
      </c>
      <c r="F2" s="21" t="s">
        <v>8</v>
      </c>
      <c r="G2" s="29" t="s">
        <v>15</v>
      </c>
    </row>
    <row r="3" spans="1:15" ht="17.850000000000001" customHeight="1" x14ac:dyDescent="0.3">
      <c r="A3" s="10">
        <v>23</v>
      </c>
      <c r="B3" s="39" t="s">
        <v>26</v>
      </c>
      <c r="C3" s="39" t="s">
        <v>57</v>
      </c>
      <c r="D3" s="39" t="s">
        <v>11</v>
      </c>
      <c r="E3" s="48">
        <v>30.64</v>
      </c>
      <c r="F3" s="10">
        <v>1</v>
      </c>
      <c r="G3" s="7">
        <v>25</v>
      </c>
    </row>
    <row r="4" spans="1:15" ht="17.850000000000001" customHeight="1" x14ac:dyDescent="0.3">
      <c r="A4" s="80">
        <v>116</v>
      </c>
      <c r="B4" s="39" t="s">
        <v>26</v>
      </c>
      <c r="C4" s="39" t="s">
        <v>59</v>
      </c>
      <c r="D4" s="39" t="s">
        <v>12</v>
      </c>
      <c r="E4" s="48">
        <v>30.83</v>
      </c>
      <c r="F4" s="10">
        <v>2</v>
      </c>
      <c r="G4" s="7">
        <v>20</v>
      </c>
      <c r="I4" t="s">
        <v>39</v>
      </c>
      <c r="J4">
        <f>G6+G11+G13</f>
        <v>30</v>
      </c>
    </row>
    <row r="5" spans="1:15" ht="17.850000000000001" customHeight="1" x14ac:dyDescent="0.3">
      <c r="A5" s="10">
        <v>11</v>
      </c>
      <c r="B5" s="39" t="s">
        <v>26</v>
      </c>
      <c r="C5" s="39" t="s">
        <v>53</v>
      </c>
      <c r="D5" s="39" t="s">
        <v>11</v>
      </c>
      <c r="E5" s="48">
        <v>31.06</v>
      </c>
      <c r="F5" s="10">
        <v>3</v>
      </c>
      <c r="G5" s="7">
        <v>15</v>
      </c>
      <c r="I5" t="s">
        <v>11</v>
      </c>
      <c r="J5">
        <f>G3+G5+G7+G10+G12</f>
        <v>75</v>
      </c>
    </row>
    <row r="6" spans="1:15" ht="17.850000000000001" customHeight="1" x14ac:dyDescent="0.3">
      <c r="A6" s="10">
        <v>200</v>
      </c>
      <c r="B6" s="39" t="s">
        <v>26</v>
      </c>
      <c r="C6" s="39" t="s">
        <v>63</v>
      </c>
      <c r="D6" s="39" t="s">
        <v>39</v>
      </c>
      <c r="E6" s="48">
        <v>32.479999999999997</v>
      </c>
      <c r="F6" s="10">
        <v>4</v>
      </c>
      <c r="G6" s="7">
        <v>10</v>
      </c>
      <c r="I6" t="s">
        <v>12</v>
      </c>
      <c r="J6">
        <f>G4+G9</f>
        <v>45</v>
      </c>
    </row>
    <row r="7" spans="1:15" ht="17.850000000000001" customHeight="1" x14ac:dyDescent="0.3">
      <c r="A7" s="80">
        <v>22</v>
      </c>
      <c r="B7" s="39" t="s">
        <v>26</v>
      </c>
      <c r="C7" s="98" t="s">
        <v>56</v>
      </c>
      <c r="D7" s="39" t="s">
        <v>11</v>
      </c>
      <c r="E7" s="48">
        <v>32.619999999999997</v>
      </c>
      <c r="F7" s="10">
        <v>5</v>
      </c>
      <c r="G7" s="7">
        <v>5</v>
      </c>
      <c r="I7" t="s">
        <v>13</v>
      </c>
    </row>
    <row r="8" spans="1:15" ht="17.850000000000001" customHeight="1" x14ac:dyDescent="0.3">
      <c r="A8" s="10"/>
      <c r="B8" s="39"/>
      <c r="C8" s="42"/>
      <c r="D8" s="39"/>
      <c r="E8" s="48"/>
      <c r="F8" s="10"/>
      <c r="G8" s="7"/>
    </row>
    <row r="9" spans="1:15" ht="17.850000000000001" customHeight="1" x14ac:dyDescent="0.3">
      <c r="A9" s="80">
        <v>115</v>
      </c>
      <c r="B9" s="39" t="s">
        <v>25</v>
      </c>
      <c r="C9" s="39" t="s">
        <v>58</v>
      </c>
      <c r="D9" s="39" t="s">
        <v>12</v>
      </c>
      <c r="E9" s="48">
        <v>31.02</v>
      </c>
      <c r="F9" s="10">
        <v>1</v>
      </c>
      <c r="G9" s="7">
        <v>25</v>
      </c>
    </row>
    <row r="10" spans="1:15" ht="17.850000000000001" customHeight="1" x14ac:dyDescent="0.3">
      <c r="A10" s="10">
        <v>13</v>
      </c>
      <c r="B10" s="39" t="s">
        <v>25</v>
      </c>
      <c r="C10" s="39" t="s">
        <v>55</v>
      </c>
      <c r="D10" s="39" t="s">
        <v>11</v>
      </c>
      <c r="E10" s="48">
        <v>31.3</v>
      </c>
      <c r="F10" s="10">
        <v>2</v>
      </c>
      <c r="G10" s="7">
        <v>20</v>
      </c>
    </row>
    <row r="11" spans="1:15" ht="17.850000000000001" customHeight="1" x14ac:dyDescent="0.3">
      <c r="A11" s="10">
        <v>169</v>
      </c>
      <c r="B11" s="39" t="s">
        <v>25</v>
      </c>
      <c r="C11" s="39" t="s">
        <v>60</v>
      </c>
      <c r="D11" s="39" t="s">
        <v>39</v>
      </c>
      <c r="E11" s="48">
        <v>32.81</v>
      </c>
      <c r="F11" s="10">
        <v>3</v>
      </c>
      <c r="G11" s="7">
        <v>15</v>
      </c>
    </row>
    <row r="12" spans="1:15" ht="17.850000000000001" customHeight="1" x14ac:dyDescent="0.3">
      <c r="A12" s="10">
        <v>242</v>
      </c>
      <c r="B12" s="39" t="s">
        <v>25</v>
      </c>
      <c r="C12" s="39" t="s">
        <v>65</v>
      </c>
      <c r="D12" s="39" t="s">
        <v>11</v>
      </c>
      <c r="E12" s="48">
        <v>33.67</v>
      </c>
      <c r="F12" s="10">
        <v>4</v>
      </c>
      <c r="G12" s="7">
        <v>10</v>
      </c>
    </row>
    <row r="13" spans="1:15" ht="17.850000000000001" customHeight="1" x14ac:dyDescent="0.3">
      <c r="A13" s="80">
        <v>179</v>
      </c>
      <c r="B13" s="39" t="s">
        <v>25</v>
      </c>
      <c r="C13" s="39" t="s">
        <v>62</v>
      </c>
      <c r="D13" s="39" t="s">
        <v>39</v>
      </c>
      <c r="E13" s="48">
        <v>35.020000000000003</v>
      </c>
      <c r="F13" s="36">
        <v>5</v>
      </c>
      <c r="G13" s="36">
        <v>5</v>
      </c>
    </row>
    <row r="14" spans="1:15" ht="17.850000000000001" customHeight="1" x14ac:dyDescent="0.3">
      <c r="A14" s="10"/>
      <c r="B14" s="39"/>
      <c r="C14" s="39"/>
      <c r="D14" s="39"/>
      <c r="E14" s="48"/>
      <c r="F14" s="13"/>
      <c r="G14" s="10"/>
      <c r="K14" s="84"/>
      <c r="L14" s="90"/>
      <c r="M14" s="90"/>
      <c r="N14" s="90"/>
      <c r="O14" s="105"/>
    </row>
    <row r="15" spans="1:15" ht="17.850000000000001" customHeight="1" x14ac:dyDescent="0.3">
      <c r="A15" s="10"/>
      <c r="B15" s="39"/>
      <c r="C15" s="39"/>
      <c r="D15" s="39"/>
      <c r="E15" s="48"/>
      <c r="F15" s="13"/>
      <c r="G15" s="10"/>
      <c r="K15" s="84"/>
      <c r="L15" s="90"/>
      <c r="M15" s="90"/>
      <c r="N15" s="90"/>
      <c r="O15" s="105"/>
    </row>
    <row r="16" spans="1:15" ht="17.850000000000001" customHeight="1" x14ac:dyDescent="0.3">
      <c r="A16" s="80"/>
      <c r="B16" s="39"/>
      <c r="C16" s="39"/>
      <c r="D16" s="39"/>
      <c r="E16" s="48"/>
      <c r="F16" s="13"/>
      <c r="G16" s="10"/>
      <c r="K16" s="84"/>
      <c r="L16" s="90"/>
      <c r="M16" s="90"/>
      <c r="N16" s="90"/>
      <c r="O16" s="105"/>
    </row>
    <row r="17" spans="1:15" ht="17.850000000000001" customHeight="1" x14ac:dyDescent="0.3">
      <c r="A17" s="10"/>
      <c r="B17" s="39"/>
      <c r="C17" s="39"/>
      <c r="D17" s="39"/>
      <c r="E17" s="55"/>
      <c r="F17" s="13"/>
      <c r="G17" s="10"/>
      <c r="K17" s="84"/>
      <c r="L17" s="90"/>
      <c r="M17" s="90"/>
      <c r="N17" s="90"/>
      <c r="O17" s="105"/>
    </row>
    <row r="18" spans="1:15" ht="17.850000000000001" customHeight="1" x14ac:dyDescent="0.3">
      <c r="A18" s="10"/>
      <c r="B18" s="39"/>
      <c r="C18" s="39"/>
      <c r="D18" s="39"/>
      <c r="E18" s="48"/>
      <c r="F18" s="13"/>
      <c r="G18" s="10"/>
      <c r="K18" s="84"/>
      <c r="L18" s="90"/>
      <c r="M18" s="106"/>
      <c r="N18" s="90"/>
      <c r="O18" s="105"/>
    </row>
    <row r="19" spans="1:15" ht="17.850000000000001" customHeight="1" x14ac:dyDescent="0.3">
      <c r="A19" s="80"/>
      <c r="B19" s="74"/>
      <c r="C19" s="74"/>
      <c r="D19" s="39"/>
      <c r="E19" s="48"/>
      <c r="F19" s="10"/>
      <c r="G19" s="7"/>
    </row>
    <row r="20" spans="1:15" ht="17.850000000000001" customHeight="1" x14ac:dyDescent="0.3">
      <c r="A20" s="10"/>
      <c r="B20" s="39"/>
      <c r="C20" s="39"/>
      <c r="D20" s="39"/>
      <c r="E20" s="48"/>
      <c r="F20" s="10"/>
      <c r="G20" s="7"/>
    </row>
    <row r="21" spans="1:15" ht="17.850000000000001" customHeight="1" x14ac:dyDescent="0.3">
      <c r="A21" s="10"/>
      <c r="B21" s="39"/>
      <c r="C21" s="39"/>
      <c r="D21" s="39"/>
      <c r="E21" s="32"/>
      <c r="F21" s="13"/>
      <c r="G21" s="10"/>
    </row>
    <row r="22" spans="1:15" ht="17.850000000000001" customHeight="1" x14ac:dyDescent="0.3">
      <c r="A22" s="80"/>
      <c r="B22" s="39"/>
      <c r="C22" s="39"/>
      <c r="D22" s="39"/>
      <c r="E22" s="32"/>
      <c r="F22" s="13"/>
      <c r="G22" s="10"/>
    </row>
    <row r="23" spans="1:15" ht="17.850000000000001" customHeight="1" x14ac:dyDescent="0.3">
      <c r="A23" s="10"/>
      <c r="B23" s="39"/>
      <c r="C23" s="39"/>
      <c r="D23" s="10"/>
      <c r="E23" s="48"/>
      <c r="F23" s="13"/>
      <c r="G23" s="10"/>
    </row>
    <row r="24" spans="1:15" ht="17.850000000000001" customHeight="1" x14ac:dyDescent="0.3">
      <c r="A24" s="80"/>
      <c r="B24" s="39"/>
      <c r="C24" s="42"/>
      <c r="D24" s="10"/>
      <c r="E24" s="48"/>
      <c r="F24" s="13"/>
      <c r="G24" s="10"/>
    </row>
    <row r="25" spans="1:15" ht="17.850000000000001" customHeight="1" x14ac:dyDescent="0.3">
      <c r="A25" s="10"/>
      <c r="B25" s="39"/>
      <c r="C25" s="39"/>
      <c r="D25" s="10"/>
      <c r="E25" s="48"/>
      <c r="F25" s="58"/>
      <c r="G25" s="10"/>
    </row>
    <row r="26" spans="1:15" ht="17.850000000000001" customHeight="1" x14ac:dyDescent="0.3">
      <c r="A26" s="10"/>
      <c r="B26" s="39"/>
      <c r="C26" s="39"/>
      <c r="D26" s="10"/>
      <c r="E26" s="47"/>
      <c r="F26" s="39"/>
      <c r="G26" s="7"/>
    </row>
    <row r="27" spans="1:15" ht="17.850000000000001" customHeight="1" x14ac:dyDescent="0.3">
      <c r="A27" s="80"/>
      <c r="B27" s="10"/>
      <c r="C27" s="10"/>
      <c r="D27" s="10"/>
      <c r="E27" s="47"/>
      <c r="F27" s="39"/>
      <c r="G27" s="7"/>
    </row>
    <row r="28" spans="1:15" ht="17.850000000000001" customHeight="1" x14ac:dyDescent="0.3">
      <c r="A28" s="10"/>
      <c r="B28" s="39"/>
      <c r="C28" s="39"/>
      <c r="D28" s="39"/>
      <c r="E28" s="48"/>
      <c r="F28" s="39"/>
      <c r="G28" s="10"/>
    </row>
    <row r="29" spans="1:15" ht="17.850000000000001" customHeight="1" x14ac:dyDescent="0.3">
      <c r="A29" s="10"/>
      <c r="B29" s="74"/>
      <c r="C29" s="74"/>
      <c r="D29" s="39"/>
      <c r="E29" s="48"/>
      <c r="F29" s="39"/>
      <c r="G29" s="10"/>
    </row>
    <row r="30" spans="1:15" ht="17.850000000000001" customHeight="1" x14ac:dyDescent="0.3">
      <c r="A30" s="80"/>
      <c r="B30" s="39"/>
      <c r="C30" s="39"/>
      <c r="D30" s="39"/>
      <c r="E30" s="47"/>
      <c r="F30" s="39"/>
      <c r="G30" s="7"/>
    </row>
    <row r="31" spans="1:15" ht="17.850000000000001" customHeight="1" x14ac:dyDescent="0.3">
      <c r="A31" s="10"/>
      <c r="B31" s="39"/>
      <c r="C31" s="39"/>
      <c r="D31" s="39"/>
      <c r="E31" s="48"/>
      <c r="F31" s="39"/>
      <c r="G31" s="10"/>
    </row>
    <row r="32" spans="1:15" ht="17.850000000000001" customHeight="1" x14ac:dyDescent="0.3">
      <c r="A32" s="10"/>
      <c r="B32" s="39"/>
      <c r="C32" s="39"/>
      <c r="D32" s="39"/>
      <c r="E32" s="48"/>
      <c r="F32" s="39"/>
      <c r="G32" s="10"/>
    </row>
    <row r="33" spans="1:7" ht="17.850000000000001" customHeight="1" x14ac:dyDescent="0.3">
      <c r="A33" s="80"/>
      <c r="B33" s="39"/>
      <c r="C33" s="39"/>
      <c r="D33" s="39"/>
      <c r="E33" s="48"/>
      <c r="F33" s="39"/>
      <c r="G33" s="5"/>
    </row>
    <row r="34" spans="1:7" ht="17.850000000000001" customHeight="1" x14ac:dyDescent="0.3">
      <c r="A34" s="10"/>
      <c r="B34" s="39"/>
      <c r="C34" s="39"/>
      <c r="D34" s="39"/>
      <c r="E34" s="48"/>
      <c r="F34" s="13"/>
      <c r="G34" s="10"/>
    </row>
    <row r="35" spans="1:7" ht="17.850000000000001" customHeight="1" x14ac:dyDescent="0.3">
      <c r="A35" s="10"/>
      <c r="B35" s="10"/>
      <c r="C35" s="10"/>
      <c r="D35" s="39"/>
      <c r="E35" s="48"/>
      <c r="F35" s="7"/>
      <c r="G35" s="10"/>
    </row>
    <row r="36" spans="1:7" ht="17.850000000000001" customHeight="1" x14ac:dyDescent="0.3">
      <c r="A36" s="80"/>
      <c r="B36" s="39"/>
      <c r="C36" s="39"/>
      <c r="D36" s="10"/>
      <c r="E36" s="48"/>
      <c r="F36" s="7"/>
      <c r="G36" s="7"/>
    </row>
    <row r="37" spans="1:7" ht="17.850000000000001" customHeight="1" x14ac:dyDescent="0.3">
      <c r="A37" s="10"/>
      <c r="B37" s="39"/>
      <c r="C37" s="39"/>
      <c r="D37" s="10"/>
      <c r="E37" s="47"/>
      <c r="F37" s="10"/>
      <c r="G37" s="7"/>
    </row>
    <row r="38" spans="1:7" ht="17.850000000000001" customHeight="1" x14ac:dyDescent="0.3">
      <c r="A38" s="10"/>
      <c r="B38" s="39"/>
      <c r="C38" s="39"/>
      <c r="D38" s="10"/>
      <c r="E38" s="47"/>
      <c r="F38" s="10"/>
      <c r="G38" s="7"/>
    </row>
    <row r="39" spans="1:7" ht="17.850000000000001" customHeight="1" x14ac:dyDescent="0.3">
      <c r="A39" s="80"/>
      <c r="B39" s="74"/>
      <c r="C39" s="74"/>
      <c r="D39" s="76"/>
      <c r="E39" s="47"/>
      <c r="F39" s="7"/>
      <c r="G39" s="7"/>
    </row>
    <row r="40" spans="1:7" ht="17.850000000000001" customHeight="1" x14ac:dyDescent="0.3">
      <c r="A40" s="80"/>
      <c r="B40" s="39"/>
      <c r="C40" s="39"/>
      <c r="D40" s="10"/>
      <c r="E40" s="47"/>
      <c r="F40" s="10"/>
      <c r="G40" s="7"/>
    </row>
    <row r="41" spans="1:7" ht="17.850000000000001" customHeight="1" x14ac:dyDescent="0.3">
      <c r="A41" s="10"/>
      <c r="B41" s="39"/>
      <c r="C41" s="39"/>
      <c r="D41" s="10"/>
      <c r="E41" s="47"/>
      <c r="F41" s="7"/>
      <c r="G41" s="7"/>
    </row>
    <row r="42" spans="1:7" ht="17.850000000000001" customHeight="1" x14ac:dyDescent="0.3">
      <c r="A42" s="10"/>
      <c r="B42" s="10"/>
      <c r="C42" s="10"/>
      <c r="D42" s="10"/>
      <c r="E42" s="47"/>
      <c r="F42" s="7"/>
      <c r="G42" s="7"/>
    </row>
    <row r="43" spans="1:7" x14ac:dyDescent="0.3">
      <c r="A43" s="80"/>
      <c r="B43" s="10"/>
      <c r="C43" s="10"/>
      <c r="D43" s="10"/>
      <c r="E43" s="4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24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8"/>
      <c r="F47" s="7"/>
      <c r="G47" s="7"/>
    </row>
    <row r="48" spans="1:7" x14ac:dyDescent="0.3">
      <c r="A48" s="7"/>
      <c r="B48" s="7"/>
      <c r="C48" s="7"/>
      <c r="D48" s="7"/>
      <c r="E48" s="8"/>
      <c r="F48" s="7"/>
      <c r="G48" s="7"/>
    </row>
    <row r="49" spans="1:7" x14ac:dyDescent="0.3">
      <c r="A49" s="7"/>
      <c r="B49" s="7"/>
      <c r="C49" s="7"/>
      <c r="D49" s="7"/>
      <c r="E49" s="8"/>
      <c r="F49" s="7"/>
      <c r="G49" s="7"/>
    </row>
    <row r="50" spans="1:7" x14ac:dyDescent="0.3">
      <c r="A50" s="7"/>
      <c r="B50" s="7"/>
      <c r="C50" s="7"/>
      <c r="D50" s="7"/>
      <c r="E50" s="8"/>
      <c r="F50" s="7"/>
      <c r="G50" s="7"/>
    </row>
    <row r="51" spans="1:7" x14ac:dyDescent="0.3">
      <c r="A51" s="7"/>
      <c r="B51" s="7"/>
      <c r="C51" s="7"/>
      <c r="D51" s="7"/>
      <c r="E51" s="8"/>
      <c r="F51" s="7"/>
      <c r="G51" s="7"/>
    </row>
    <row r="52" spans="1:7" x14ac:dyDescent="0.3">
      <c r="A52" s="7"/>
      <c r="B52" s="7"/>
      <c r="C52" s="7"/>
      <c r="D52" s="7"/>
      <c r="E52" s="8"/>
      <c r="F52" s="7"/>
      <c r="G52" s="7"/>
    </row>
    <row r="53" spans="1:7" x14ac:dyDescent="0.3">
      <c r="A53" s="7"/>
      <c r="B53" s="7"/>
      <c r="C53" s="7"/>
      <c r="D53" s="7"/>
      <c r="E53" s="8"/>
      <c r="F53" s="7"/>
      <c r="G53" s="7"/>
    </row>
    <row r="54" spans="1:7" x14ac:dyDescent="0.3">
      <c r="A54" s="7"/>
      <c r="B54" s="7"/>
      <c r="C54" s="7"/>
      <c r="D54" s="7"/>
      <c r="E54" s="8"/>
      <c r="F54" s="7"/>
      <c r="G54" s="7"/>
    </row>
  </sheetData>
  <sortState ref="A23:E43">
    <sortCondition ref="E23:E43"/>
  </sortState>
  <mergeCells count="2">
    <mergeCell ref="A1:D1"/>
    <mergeCell ref="F1:G1"/>
  </mergeCells>
  <pageMargins left="0.7" right="0.7" top="0.75" bottom="0.75" header="0.3" footer="0.3"/>
  <pageSetup paperSize="9" scale="74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4"/>
  <sheetViews>
    <sheetView workbookViewId="0">
      <selection activeCell="K13" sqref="K13:Q18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9.5546875" customWidth="1"/>
    <col min="7" max="7" width="11.33203125" customWidth="1"/>
  </cols>
  <sheetData>
    <row r="1" spans="1:17" ht="30" customHeight="1" x14ac:dyDescent="0.4">
      <c r="A1" s="121" t="s">
        <v>21</v>
      </c>
      <c r="B1" s="122"/>
      <c r="C1" s="123"/>
      <c r="D1" s="123"/>
      <c r="E1" s="11" t="s">
        <v>18</v>
      </c>
      <c r="F1" s="124" t="s">
        <v>2</v>
      </c>
      <c r="G1" s="125"/>
    </row>
    <row r="2" spans="1:17" ht="17.850000000000001" customHeight="1" x14ac:dyDescent="0.3">
      <c r="A2" s="3" t="s">
        <v>3</v>
      </c>
      <c r="B2" s="2" t="s">
        <v>4</v>
      </c>
      <c r="C2" s="4" t="s">
        <v>5</v>
      </c>
      <c r="D2" s="4" t="s">
        <v>6</v>
      </c>
      <c r="E2" s="33" t="s">
        <v>22</v>
      </c>
      <c r="F2" s="5" t="s">
        <v>8</v>
      </c>
      <c r="G2" s="6" t="s">
        <v>15</v>
      </c>
    </row>
    <row r="3" spans="1:17" ht="17.850000000000001" customHeight="1" x14ac:dyDescent="0.3">
      <c r="A3" s="47">
        <v>144</v>
      </c>
      <c r="B3" s="65" t="s">
        <v>26</v>
      </c>
      <c r="C3" s="65" t="s">
        <v>75</v>
      </c>
      <c r="D3" s="65" t="s">
        <v>11</v>
      </c>
      <c r="E3" s="47">
        <v>29.56</v>
      </c>
      <c r="F3" s="47">
        <v>1</v>
      </c>
      <c r="G3" s="47">
        <v>25</v>
      </c>
    </row>
    <row r="4" spans="1:17" ht="17.850000000000001" customHeight="1" x14ac:dyDescent="0.3">
      <c r="A4" s="47">
        <v>113</v>
      </c>
      <c r="B4" s="65" t="s">
        <v>26</v>
      </c>
      <c r="C4" s="65" t="s">
        <v>74</v>
      </c>
      <c r="D4" s="65" t="s">
        <v>12</v>
      </c>
      <c r="E4" s="47">
        <v>31.05</v>
      </c>
      <c r="F4" s="47">
        <v>2</v>
      </c>
      <c r="G4" s="47">
        <v>20</v>
      </c>
      <c r="I4" t="s">
        <v>39</v>
      </c>
      <c r="J4" s="109">
        <v>20</v>
      </c>
    </row>
    <row r="5" spans="1:17" ht="17.850000000000001" customHeight="1" x14ac:dyDescent="0.3">
      <c r="A5" s="89">
        <v>145</v>
      </c>
      <c r="B5" s="65" t="s">
        <v>26</v>
      </c>
      <c r="C5" s="65" t="s">
        <v>76</v>
      </c>
      <c r="D5" s="65" t="s">
        <v>11</v>
      </c>
      <c r="E5" s="47">
        <v>32.14</v>
      </c>
      <c r="F5" s="47">
        <v>3</v>
      </c>
      <c r="G5" s="47">
        <v>15</v>
      </c>
      <c r="I5" t="s">
        <v>11</v>
      </c>
      <c r="J5" s="109">
        <f>G3+G5+G6+G8+G10+G11</f>
        <v>100</v>
      </c>
    </row>
    <row r="6" spans="1:17" ht="17.850000000000001" customHeight="1" x14ac:dyDescent="0.3">
      <c r="A6" s="47">
        <v>17</v>
      </c>
      <c r="B6" s="65" t="s">
        <v>26</v>
      </c>
      <c r="C6" s="65" t="s">
        <v>66</v>
      </c>
      <c r="D6" s="65" t="s">
        <v>11</v>
      </c>
      <c r="E6" s="47">
        <v>32.39</v>
      </c>
      <c r="F6" s="47">
        <v>4</v>
      </c>
      <c r="G6" s="47">
        <v>10</v>
      </c>
      <c r="I6" t="s">
        <v>12</v>
      </c>
      <c r="J6">
        <f>G4+G12</f>
        <v>25</v>
      </c>
    </row>
    <row r="7" spans="1:17" ht="17.850000000000001" customHeight="1" x14ac:dyDescent="0.3">
      <c r="A7" s="95"/>
      <c r="B7" s="100"/>
      <c r="C7" s="100"/>
      <c r="D7" s="100"/>
      <c r="E7" s="47"/>
      <c r="F7" s="47"/>
      <c r="G7" s="47"/>
      <c r="I7" t="s">
        <v>13</v>
      </c>
    </row>
    <row r="8" spans="1:17" ht="17.850000000000001" customHeight="1" x14ac:dyDescent="0.3">
      <c r="A8" s="94">
        <v>206</v>
      </c>
      <c r="B8" s="100" t="s">
        <v>25</v>
      </c>
      <c r="C8" s="86" t="s">
        <v>78</v>
      </c>
      <c r="D8" s="100" t="s">
        <v>11</v>
      </c>
      <c r="E8" s="47">
        <v>29.48</v>
      </c>
      <c r="F8" s="47">
        <v>1</v>
      </c>
      <c r="G8" s="47">
        <v>25</v>
      </c>
    </row>
    <row r="9" spans="1:17" ht="17.850000000000001" customHeight="1" x14ac:dyDescent="0.3">
      <c r="A9" s="89">
        <v>175</v>
      </c>
      <c r="B9" s="65" t="s">
        <v>25</v>
      </c>
      <c r="C9" s="65" t="s">
        <v>77</v>
      </c>
      <c r="D9" s="47" t="s">
        <v>39</v>
      </c>
      <c r="E9" s="68">
        <v>30.41</v>
      </c>
      <c r="F9" s="47">
        <v>2</v>
      </c>
      <c r="G9" s="47">
        <v>20</v>
      </c>
    </row>
    <row r="10" spans="1:17" ht="17.850000000000001" customHeight="1" x14ac:dyDescent="0.3">
      <c r="A10" s="47">
        <v>34</v>
      </c>
      <c r="B10" s="65" t="s">
        <v>25</v>
      </c>
      <c r="C10" s="65" t="s">
        <v>68</v>
      </c>
      <c r="D10" s="47" t="s">
        <v>11</v>
      </c>
      <c r="E10" s="47">
        <v>30.6</v>
      </c>
      <c r="F10" s="47">
        <v>3</v>
      </c>
      <c r="G10" s="47">
        <v>15</v>
      </c>
    </row>
    <row r="11" spans="1:17" ht="17.850000000000001" customHeight="1" x14ac:dyDescent="0.3">
      <c r="A11" s="47">
        <v>27</v>
      </c>
      <c r="B11" s="65" t="s">
        <v>25</v>
      </c>
      <c r="C11" s="65" t="s">
        <v>67</v>
      </c>
      <c r="D11" s="47" t="s">
        <v>11</v>
      </c>
      <c r="E11" s="47">
        <v>31.22</v>
      </c>
      <c r="F11" s="47">
        <v>4</v>
      </c>
      <c r="G11" s="47">
        <v>10</v>
      </c>
    </row>
    <row r="12" spans="1:17" ht="17.850000000000001" customHeight="1" x14ac:dyDescent="0.3">
      <c r="A12" s="47">
        <v>112</v>
      </c>
      <c r="B12" s="65" t="s">
        <v>25</v>
      </c>
      <c r="C12" s="65" t="s">
        <v>73</v>
      </c>
      <c r="D12" s="65" t="s">
        <v>12</v>
      </c>
      <c r="E12" s="47">
        <v>32.36</v>
      </c>
      <c r="F12" s="47">
        <v>5</v>
      </c>
      <c r="G12" s="47">
        <v>5</v>
      </c>
    </row>
    <row r="13" spans="1:17" ht="17.850000000000001" customHeight="1" x14ac:dyDescent="0.3">
      <c r="A13" s="10"/>
      <c r="B13" s="39"/>
      <c r="C13" s="39"/>
      <c r="D13" s="39"/>
      <c r="E13" s="13"/>
      <c r="F13" s="36"/>
      <c r="G13" s="36"/>
      <c r="K13" s="82"/>
      <c r="L13" s="84"/>
      <c r="M13" s="90"/>
      <c r="N13" s="90"/>
      <c r="O13" s="90"/>
      <c r="P13" s="105"/>
      <c r="Q13" s="82"/>
    </row>
    <row r="14" spans="1:17" ht="17.850000000000001" customHeight="1" x14ac:dyDescent="0.3">
      <c r="A14" s="80"/>
      <c r="B14" s="74"/>
      <c r="C14" s="74"/>
      <c r="D14" s="39"/>
      <c r="E14" s="13"/>
      <c r="F14" s="13"/>
      <c r="G14" s="13"/>
      <c r="K14" s="82"/>
      <c r="L14" s="84"/>
      <c r="M14" s="90"/>
      <c r="N14" s="90"/>
      <c r="O14" s="90"/>
      <c r="P14" s="83"/>
      <c r="Q14" s="82"/>
    </row>
    <row r="15" spans="1:17" ht="17.850000000000001" customHeight="1" x14ac:dyDescent="0.3">
      <c r="A15" s="10"/>
      <c r="B15" s="39"/>
      <c r="C15" s="39"/>
      <c r="D15" s="39"/>
      <c r="E15" s="9"/>
      <c r="F15" s="13"/>
      <c r="G15" s="13"/>
      <c r="K15" s="82"/>
      <c r="L15" s="84"/>
      <c r="M15" s="90"/>
      <c r="N15" s="90"/>
      <c r="O15" s="90"/>
      <c r="P15" s="83"/>
      <c r="Q15" s="82"/>
    </row>
    <row r="16" spans="1:17" ht="17.850000000000001" customHeight="1" x14ac:dyDescent="0.3">
      <c r="A16" s="10"/>
      <c r="B16" s="39"/>
      <c r="C16" s="39"/>
      <c r="D16" s="39"/>
      <c r="E16" s="10"/>
      <c r="F16" s="13"/>
      <c r="G16" s="13"/>
      <c r="K16" s="82"/>
      <c r="L16" s="84"/>
      <c r="M16" s="90"/>
      <c r="N16" s="90"/>
      <c r="O16" s="90"/>
      <c r="P16" s="84"/>
      <c r="Q16" s="82"/>
    </row>
    <row r="17" spans="1:17" ht="17.850000000000001" customHeight="1" x14ac:dyDescent="0.3">
      <c r="A17" s="80"/>
      <c r="B17" s="39"/>
      <c r="C17" s="39"/>
      <c r="D17" s="39"/>
      <c r="E17" s="13"/>
      <c r="F17" s="13"/>
      <c r="G17" s="13"/>
      <c r="K17" s="82"/>
      <c r="L17" s="84"/>
      <c r="M17" s="90"/>
      <c r="N17" s="90"/>
      <c r="O17" s="90"/>
      <c r="P17" s="83"/>
      <c r="Q17" s="82"/>
    </row>
    <row r="18" spans="1:17" ht="17.850000000000001" customHeight="1" x14ac:dyDescent="0.3">
      <c r="A18" s="10"/>
      <c r="B18" s="39"/>
      <c r="C18" s="39"/>
      <c r="D18" s="39"/>
      <c r="E18" s="13"/>
      <c r="F18" s="13"/>
      <c r="G18" s="13"/>
      <c r="K18" s="82"/>
      <c r="L18" s="82"/>
      <c r="M18" s="82"/>
      <c r="N18" s="82"/>
      <c r="O18" s="82"/>
      <c r="P18" s="82"/>
      <c r="Q18" s="82"/>
    </row>
    <row r="19" spans="1:17" ht="17.850000000000001" customHeight="1" x14ac:dyDescent="0.3">
      <c r="A19" s="10"/>
      <c r="B19" s="39"/>
      <c r="C19" s="39"/>
      <c r="D19" s="39"/>
      <c r="E19" s="10"/>
      <c r="F19" s="13"/>
      <c r="G19" s="13"/>
    </row>
    <row r="20" spans="1:17" ht="17.850000000000001" customHeight="1" x14ac:dyDescent="0.3">
      <c r="A20" s="80"/>
      <c r="B20" s="39"/>
      <c r="C20" s="39"/>
      <c r="D20" s="39"/>
      <c r="E20" s="9"/>
      <c r="F20" s="13"/>
      <c r="G20" s="13"/>
    </row>
    <row r="21" spans="1:17" ht="17.850000000000001" customHeight="1" x14ac:dyDescent="0.3">
      <c r="A21" s="10"/>
      <c r="B21" s="39"/>
      <c r="C21" s="39"/>
      <c r="D21" s="39"/>
      <c r="E21" s="9"/>
      <c r="F21" s="10"/>
      <c r="G21" s="10"/>
    </row>
    <row r="22" spans="1:17" ht="17.850000000000001" customHeight="1" x14ac:dyDescent="0.3">
      <c r="A22" s="80"/>
      <c r="B22" s="39"/>
      <c r="C22" s="39"/>
      <c r="D22" s="10"/>
      <c r="E22" s="10"/>
      <c r="F22" s="7"/>
      <c r="G22" s="10"/>
    </row>
    <row r="23" spans="1:17" ht="17.850000000000001" customHeight="1" x14ac:dyDescent="0.3">
      <c r="A23" s="10"/>
      <c r="B23" s="39"/>
      <c r="C23" s="39"/>
      <c r="D23" s="10"/>
      <c r="E23" s="7"/>
      <c r="F23" s="7"/>
      <c r="G23" s="10"/>
    </row>
    <row r="24" spans="1:17" ht="17.850000000000001" customHeight="1" x14ac:dyDescent="0.3">
      <c r="A24" s="10"/>
      <c r="B24" s="39"/>
      <c r="C24" s="39"/>
      <c r="D24" s="10"/>
      <c r="E24" s="7"/>
      <c r="F24" s="10"/>
      <c r="G24" s="10"/>
    </row>
    <row r="25" spans="1:17" ht="17.850000000000001" customHeight="1" x14ac:dyDescent="0.3">
      <c r="A25" s="80"/>
      <c r="B25" s="39"/>
      <c r="C25" s="39"/>
      <c r="D25" s="10"/>
      <c r="E25" s="7"/>
      <c r="F25" s="10"/>
      <c r="G25" s="10"/>
    </row>
    <row r="26" spans="1:17" ht="17.850000000000001" customHeight="1" x14ac:dyDescent="0.3">
      <c r="A26" s="41"/>
      <c r="B26" s="39"/>
      <c r="C26" s="39"/>
      <c r="D26" s="39"/>
      <c r="E26" s="9"/>
      <c r="F26" s="10"/>
      <c r="G26" s="10"/>
    </row>
    <row r="27" spans="1:17" ht="17.850000000000001" customHeight="1" x14ac:dyDescent="0.3">
      <c r="A27" s="41"/>
      <c r="B27" s="39"/>
      <c r="C27" s="39"/>
      <c r="D27" s="39"/>
      <c r="E27" s="9"/>
      <c r="F27" s="10"/>
      <c r="G27" s="10"/>
    </row>
    <row r="28" spans="1:17" ht="17.850000000000001" customHeight="1" x14ac:dyDescent="0.3">
      <c r="A28" s="7"/>
      <c r="B28" s="39"/>
      <c r="C28" s="39"/>
      <c r="D28" s="39"/>
      <c r="E28" s="9"/>
      <c r="F28" s="10"/>
      <c r="G28" s="10"/>
    </row>
    <row r="29" spans="1:17" ht="17.850000000000001" customHeight="1" x14ac:dyDescent="0.3">
      <c r="A29" s="7"/>
      <c r="B29" s="39"/>
      <c r="C29" s="39"/>
      <c r="D29" s="39"/>
      <c r="E29" s="9"/>
      <c r="F29" s="10"/>
      <c r="G29" s="10"/>
    </row>
    <row r="30" spans="1:17" ht="17.850000000000001" customHeight="1" x14ac:dyDescent="0.3">
      <c r="A30" s="10"/>
      <c r="B30" s="10"/>
      <c r="C30" s="10"/>
      <c r="D30" s="10"/>
      <c r="E30" s="9"/>
      <c r="F30" s="10"/>
      <c r="G30" s="10"/>
    </row>
    <row r="31" spans="1:17" ht="17.850000000000001" customHeight="1" x14ac:dyDescent="0.3">
      <c r="A31" s="10"/>
      <c r="B31" s="10"/>
      <c r="C31" s="10"/>
      <c r="D31" s="10"/>
      <c r="E31" s="9"/>
      <c r="F31" s="10"/>
      <c r="G31" s="10"/>
    </row>
    <row r="32" spans="1:17" ht="17.850000000000001" customHeight="1" x14ac:dyDescent="0.3">
      <c r="A32" s="10"/>
      <c r="B32" s="10"/>
      <c r="C32" s="10"/>
      <c r="D32" s="10"/>
      <c r="E32" s="9"/>
      <c r="F32" s="10"/>
      <c r="G32" s="10"/>
    </row>
    <row r="33" spans="1:7" ht="17.850000000000001" customHeight="1" x14ac:dyDescent="0.3">
      <c r="A33" s="10"/>
      <c r="B33" s="10"/>
      <c r="C33" s="10"/>
      <c r="D33" s="10"/>
      <c r="E33" s="9"/>
      <c r="F33" s="10"/>
      <c r="G33" s="10"/>
    </row>
    <row r="34" spans="1:7" ht="17.850000000000001" customHeight="1" x14ac:dyDescent="0.3">
      <c r="A34" s="10"/>
      <c r="B34" s="10"/>
      <c r="C34" s="10"/>
      <c r="D34" s="10"/>
      <c r="E34" s="9"/>
      <c r="F34" s="10"/>
      <c r="G34" s="10"/>
    </row>
    <row r="35" spans="1:7" ht="17.850000000000001" customHeight="1" x14ac:dyDescent="0.3">
      <c r="A35" s="10"/>
      <c r="B35" s="10"/>
      <c r="C35" s="10"/>
      <c r="D35" s="10"/>
      <c r="E35" s="9"/>
      <c r="F35" s="10"/>
      <c r="G35" s="10"/>
    </row>
    <row r="36" spans="1:7" ht="17.850000000000001" customHeight="1" x14ac:dyDescent="0.3">
      <c r="A36" s="10"/>
      <c r="B36" s="10"/>
      <c r="C36" s="10"/>
      <c r="D36" s="10"/>
      <c r="E36" s="9"/>
      <c r="F36" s="10"/>
      <c r="G36" s="10"/>
    </row>
    <row r="37" spans="1:7" ht="17.850000000000001" customHeight="1" x14ac:dyDescent="0.3">
      <c r="A37" s="10"/>
      <c r="B37" s="10"/>
      <c r="C37" s="10"/>
      <c r="D37" s="10"/>
      <c r="E37" s="9"/>
      <c r="F37" s="10"/>
      <c r="G37" s="10"/>
    </row>
    <row r="38" spans="1:7" ht="17.850000000000001" customHeight="1" x14ac:dyDescent="0.3">
      <c r="A38" s="10"/>
      <c r="B38" s="10"/>
      <c r="C38" s="10"/>
      <c r="D38" s="10"/>
      <c r="E38" s="9"/>
      <c r="F38" s="10"/>
      <c r="G38" s="10"/>
    </row>
    <row r="39" spans="1:7" ht="17.850000000000001" customHeight="1" x14ac:dyDescent="0.3">
      <c r="A39" s="10"/>
      <c r="B39" s="10"/>
      <c r="C39" s="10"/>
      <c r="D39" s="10"/>
      <c r="E39" s="9"/>
      <c r="F39" s="10"/>
      <c r="G39" s="10"/>
    </row>
    <row r="40" spans="1:7" ht="17.850000000000001" customHeight="1" x14ac:dyDescent="0.3">
      <c r="A40" s="10"/>
      <c r="B40" s="10"/>
      <c r="C40" s="10"/>
      <c r="D40" s="10"/>
      <c r="E40" s="9"/>
      <c r="F40" s="10"/>
      <c r="G40" s="10"/>
    </row>
    <row r="41" spans="1:7" ht="17.850000000000001" customHeight="1" x14ac:dyDescent="0.3">
      <c r="A41" s="10"/>
      <c r="B41" s="10"/>
      <c r="C41" s="10"/>
      <c r="D41" s="10"/>
      <c r="E41" s="9"/>
      <c r="F41" s="10"/>
      <c r="G41" s="10"/>
    </row>
    <row r="42" spans="1:7" ht="17.850000000000001" customHeight="1" x14ac:dyDescent="0.3">
      <c r="A42" s="10"/>
      <c r="B42" s="10"/>
      <c r="C42" s="10"/>
      <c r="D42" s="10"/>
      <c r="E42" s="9"/>
      <c r="F42" s="10"/>
      <c r="G42" s="10"/>
    </row>
    <row r="43" spans="1:7" x14ac:dyDescent="0.3">
      <c r="A43" s="10"/>
      <c r="B43" s="10"/>
      <c r="C43" s="10"/>
      <c r="D43" s="10"/>
      <c r="E43" s="9"/>
      <c r="F43" s="10"/>
      <c r="G43" s="10"/>
    </row>
    <row r="44" spans="1:7" x14ac:dyDescent="0.3">
      <c r="A44" s="10"/>
      <c r="B44" s="10"/>
      <c r="C44" s="10"/>
      <c r="D44" s="10"/>
      <c r="E44" s="9"/>
      <c r="F44" s="10"/>
      <c r="G44" s="10"/>
    </row>
    <row r="45" spans="1:7" x14ac:dyDescent="0.3">
      <c r="A45" s="10"/>
      <c r="B45" s="10"/>
      <c r="C45" s="10"/>
      <c r="D45" s="10"/>
      <c r="E45" s="9"/>
      <c r="F45" s="10"/>
      <c r="G45" s="10"/>
    </row>
    <row r="46" spans="1:7" x14ac:dyDescent="0.3">
      <c r="A46" s="10"/>
      <c r="B46" s="10"/>
      <c r="C46" s="10"/>
      <c r="D46" s="10"/>
      <c r="E46" s="9"/>
      <c r="F46" s="10"/>
      <c r="G46" s="10"/>
    </row>
    <row r="47" spans="1:7" x14ac:dyDescent="0.3">
      <c r="A47" s="10"/>
      <c r="B47" s="10"/>
      <c r="C47" s="10"/>
      <c r="D47" s="10"/>
      <c r="E47" s="9"/>
      <c r="F47" s="10"/>
      <c r="G47" s="10"/>
    </row>
    <row r="48" spans="1:7" x14ac:dyDescent="0.3">
      <c r="A48" s="10"/>
      <c r="B48" s="10"/>
      <c r="C48" s="10"/>
      <c r="D48" s="10"/>
      <c r="E48" s="9"/>
      <c r="F48" s="10"/>
      <c r="G48" s="10"/>
    </row>
    <row r="49" spans="1:7" x14ac:dyDescent="0.3">
      <c r="A49" s="10"/>
      <c r="B49" s="10"/>
      <c r="C49" s="10"/>
      <c r="D49" s="10"/>
      <c r="E49" s="9"/>
      <c r="F49" s="10"/>
      <c r="G49" s="10"/>
    </row>
    <row r="50" spans="1:7" x14ac:dyDescent="0.3">
      <c r="A50" s="10"/>
      <c r="B50" s="10"/>
      <c r="C50" s="10"/>
      <c r="D50" s="10"/>
      <c r="E50" s="9"/>
      <c r="F50" s="10"/>
      <c r="G50" s="10"/>
    </row>
    <row r="51" spans="1:7" x14ac:dyDescent="0.3">
      <c r="A51" s="10"/>
      <c r="B51" s="10"/>
      <c r="C51" s="10"/>
      <c r="D51" s="10"/>
      <c r="E51" s="9"/>
      <c r="F51" s="10"/>
      <c r="G51" s="10"/>
    </row>
    <row r="52" spans="1:7" x14ac:dyDescent="0.3">
      <c r="A52" s="10"/>
      <c r="B52" s="10"/>
      <c r="C52" s="10"/>
      <c r="D52" s="10"/>
      <c r="E52" s="9"/>
      <c r="F52" s="10"/>
      <c r="G52" s="10"/>
    </row>
    <row r="53" spans="1:7" x14ac:dyDescent="0.3">
      <c r="A53" s="10"/>
      <c r="B53" s="10"/>
      <c r="C53" s="10"/>
      <c r="D53" s="10"/>
      <c r="E53" s="9"/>
      <c r="F53" s="10"/>
      <c r="G53" s="10"/>
    </row>
    <row r="54" spans="1:7" x14ac:dyDescent="0.3">
      <c r="A54" s="10"/>
      <c r="B54" s="10"/>
      <c r="C54" s="10"/>
      <c r="D54" s="10"/>
      <c r="E54" s="9"/>
      <c r="F54" s="10"/>
      <c r="G54" s="10"/>
    </row>
  </sheetData>
  <sortState ref="A19:E29">
    <sortCondition ref="E19:E29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scale="90" fitToHeight="0" orientation="portrait" r:id="rId1"/>
  <headerFooter alignWithMargins="0">
    <oddHeader>&amp;C&amp;"-,Tučné"&amp;16III.MEZIOBECNÍ OLYMPIÁDA
STARTOVNÍ A VÝSLEDKOVÁ LISTINA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65"/>
  <sheetViews>
    <sheetView workbookViewId="0">
      <selection activeCell="I12" sqref="I12"/>
    </sheetView>
  </sheetViews>
  <sheetFormatPr defaultRowHeight="14.4" x14ac:dyDescent="0.3"/>
  <cols>
    <col min="1" max="1" width="5.109375" customWidth="1"/>
    <col min="2" max="2" width="9.6640625" customWidth="1"/>
    <col min="3" max="3" width="30.5546875" customWidth="1"/>
    <col min="4" max="4" width="13.44140625" customWidth="1"/>
    <col min="5" max="5" width="12.6640625" customWidth="1"/>
    <col min="7" max="7" width="11.33203125" customWidth="1"/>
  </cols>
  <sheetData>
    <row r="1" spans="1:14" ht="30" customHeight="1" x14ac:dyDescent="0.3">
      <c r="A1" s="126" t="s">
        <v>23</v>
      </c>
      <c r="B1" s="127"/>
      <c r="C1" s="128"/>
      <c r="D1" s="128"/>
      <c r="E1" s="131" t="s">
        <v>114</v>
      </c>
      <c r="F1" s="126" t="s">
        <v>2</v>
      </c>
      <c r="G1" s="133"/>
    </row>
    <row r="2" spans="1:14" ht="30" customHeight="1" thickBot="1" x14ac:dyDescent="0.35">
      <c r="A2" s="129"/>
      <c r="B2" s="130"/>
      <c r="C2" s="130"/>
      <c r="D2" s="130"/>
      <c r="E2" s="132"/>
      <c r="F2" s="134"/>
      <c r="G2" s="135"/>
    </row>
    <row r="3" spans="1:14" ht="17.850000000000001" customHeight="1" x14ac:dyDescent="0.3">
      <c r="A3" s="25" t="s">
        <v>3</v>
      </c>
      <c r="B3" s="26" t="s">
        <v>4</v>
      </c>
      <c r="C3" s="27" t="s">
        <v>5</v>
      </c>
      <c r="D3" s="27" t="s">
        <v>6</v>
      </c>
      <c r="E3" s="34" t="s">
        <v>22</v>
      </c>
      <c r="F3" s="30" t="s">
        <v>8</v>
      </c>
      <c r="G3" s="12" t="s">
        <v>15</v>
      </c>
    </row>
    <row r="4" spans="1:14" ht="17.850000000000001" customHeight="1" x14ac:dyDescent="0.3">
      <c r="A4" s="47">
        <v>151</v>
      </c>
      <c r="B4" s="65" t="s">
        <v>26</v>
      </c>
      <c r="C4" s="65" t="s">
        <v>118</v>
      </c>
      <c r="D4" s="65" t="s">
        <v>39</v>
      </c>
      <c r="E4" s="47">
        <v>26.91</v>
      </c>
      <c r="F4" s="47">
        <v>1</v>
      </c>
      <c r="G4" s="47">
        <v>25</v>
      </c>
      <c r="J4" t="s">
        <v>39</v>
      </c>
      <c r="K4">
        <f>G4+G12+G14</f>
        <v>45</v>
      </c>
    </row>
    <row r="5" spans="1:14" ht="17.850000000000001" customHeight="1" x14ac:dyDescent="0.3">
      <c r="A5" s="89">
        <v>119</v>
      </c>
      <c r="B5" s="65" t="s">
        <v>26</v>
      </c>
      <c r="C5" s="65" t="s">
        <v>32</v>
      </c>
      <c r="D5" s="65" t="s">
        <v>12</v>
      </c>
      <c r="E5" s="47">
        <v>27.36</v>
      </c>
      <c r="F5" s="68">
        <v>2</v>
      </c>
      <c r="G5" s="68">
        <v>20</v>
      </c>
      <c r="J5" t="s">
        <v>11</v>
      </c>
      <c r="K5">
        <f>G6</f>
        <v>15</v>
      </c>
    </row>
    <row r="6" spans="1:14" ht="17.850000000000001" customHeight="1" x14ac:dyDescent="0.3">
      <c r="A6" s="47">
        <v>147</v>
      </c>
      <c r="B6" s="65" t="s">
        <v>26</v>
      </c>
      <c r="C6" s="65" t="s">
        <v>117</v>
      </c>
      <c r="D6" s="65" t="s">
        <v>11</v>
      </c>
      <c r="E6" s="47">
        <v>27.54</v>
      </c>
      <c r="F6" s="47">
        <v>3</v>
      </c>
      <c r="G6" s="47">
        <v>15</v>
      </c>
      <c r="J6" t="s">
        <v>12</v>
      </c>
      <c r="K6">
        <f>G5+G13</f>
        <v>30</v>
      </c>
    </row>
    <row r="7" spans="1:14" ht="17.850000000000001" customHeight="1" x14ac:dyDescent="0.3">
      <c r="A7" s="47">
        <v>93</v>
      </c>
      <c r="B7" s="65" t="s">
        <v>26</v>
      </c>
      <c r="C7" s="65" t="s">
        <v>82</v>
      </c>
      <c r="D7" s="65" t="s">
        <v>13</v>
      </c>
      <c r="E7" s="47">
        <v>27.71</v>
      </c>
      <c r="F7" s="47">
        <v>4</v>
      </c>
      <c r="G7" s="47">
        <v>10</v>
      </c>
      <c r="J7" t="s">
        <v>13</v>
      </c>
      <c r="K7">
        <f>G7+G10+G11</f>
        <v>55</v>
      </c>
    </row>
    <row r="8" spans="1:14" ht="17.850000000000001" customHeight="1" x14ac:dyDescent="0.3">
      <c r="A8" s="47">
        <v>107</v>
      </c>
      <c r="B8" s="65" t="s">
        <v>26</v>
      </c>
      <c r="C8" s="65" t="s">
        <v>84</v>
      </c>
      <c r="D8" s="65" t="s">
        <v>12</v>
      </c>
      <c r="E8" s="47">
        <v>27.91</v>
      </c>
      <c r="F8" s="47">
        <v>5</v>
      </c>
      <c r="G8" s="47">
        <v>5</v>
      </c>
    </row>
    <row r="9" spans="1:14" ht="17.850000000000001" customHeight="1" x14ac:dyDescent="0.3">
      <c r="A9" s="89"/>
      <c r="B9" s="65"/>
      <c r="C9" s="65"/>
      <c r="D9" s="65"/>
      <c r="E9" s="47"/>
      <c r="F9" s="47"/>
      <c r="G9" s="47"/>
    </row>
    <row r="10" spans="1:14" ht="17.850000000000001" customHeight="1" x14ac:dyDescent="0.3">
      <c r="A10" s="47">
        <v>63</v>
      </c>
      <c r="B10" s="65" t="s">
        <v>25</v>
      </c>
      <c r="C10" s="65" t="s">
        <v>85</v>
      </c>
      <c r="D10" s="65" t="s">
        <v>13</v>
      </c>
      <c r="E10" s="47">
        <v>31.96</v>
      </c>
      <c r="F10" s="47">
        <v>1</v>
      </c>
      <c r="G10" s="47">
        <v>25</v>
      </c>
    </row>
    <row r="11" spans="1:14" ht="17.850000000000001" customHeight="1" x14ac:dyDescent="0.3">
      <c r="A11" s="47">
        <v>51</v>
      </c>
      <c r="B11" s="65" t="s">
        <v>25</v>
      </c>
      <c r="C11" s="65" t="s">
        <v>115</v>
      </c>
      <c r="D11" s="65" t="s">
        <v>13</v>
      </c>
      <c r="E11" s="47">
        <v>32.21</v>
      </c>
      <c r="F11" s="47">
        <v>2</v>
      </c>
      <c r="G11" s="47">
        <v>20</v>
      </c>
    </row>
    <row r="12" spans="1:14" ht="17.850000000000001" customHeight="1" x14ac:dyDescent="0.3">
      <c r="A12" s="47">
        <v>168</v>
      </c>
      <c r="B12" s="65" t="s">
        <v>25</v>
      </c>
      <c r="C12" s="65" t="s">
        <v>120</v>
      </c>
      <c r="D12" s="65" t="s">
        <v>39</v>
      </c>
      <c r="E12" s="47">
        <v>32.92</v>
      </c>
      <c r="F12" s="47">
        <v>3</v>
      </c>
      <c r="G12" s="47">
        <v>15</v>
      </c>
    </row>
    <row r="13" spans="1:14" ht="17.850000000000001" customHeight="1" x14ac:dyDescent="0.3">
      <c r="A13" s="89">
        <v>123</v>
      </c>
      <c r="B13" s="65" t="s">
        <v>25</v>
      </c>
      <c r="C13" s="65" t="s">
        <v>116</v>
      </c>
      <c r="D13" s="65" t="s">
        <v>12</v>
      </c>
      <c r="E13" s="68">
        <v>33.32</v>
      </c>
      <c r="F13" s="47">
        <v>4</v>
      </c>
      <c r="G13" s="47">
        <v>10</v>
      </c>
      <c r="J13" s="82"/>
      <c r="K13" s="82"/>
      <c r="L13" s="82"/>
      <c r="M13" s="82"/>
      <c r="N13" s="82"/>
    </row>
    <row r="14" spans="1:14" ht="17.850000000000001" customHeight="1" x14ac:dyDescent="0.3">
      <c r="A14" s="89">
        <v>157</v>
      </c>
      <c r="B14" s="65" t="s">
        <v>25</v>
      </c>
      <c r="C14" s="65" t="s">
        <v>119</v>
      </c>
      <c r="D14" s="65" t="s">
        <v>39</v>
      </c>
      <c r="E14" s="47">
        <v>33.86</v>
      </c>
      <c r="F14" s="47">
        <v>5</v>
      </c>
      <c r="G14" s="47">
        <v>5</v>
      </c>
      <c r="J14" s="82"/>
      <c r="K14" s="90"/>
      <c r="L14" s="90"/>
      <c r="M14" s="90"/>
      <c r="N14" s="105"/>
    </row>
    <row r="15" spans="1:14" ht="17.850000000000001" customHeight="1" x14ac:dyDescent="0.3">
      <c r="A15" s="7"/>
      <c r="B15" s="39"/>
      <c r="C15" s="39"/>
      <c r="D15" s="39"/>
      <c r="E15" s="47"/>
      <c r="F15" s="13"/>
      <c r="G15" s="13"/>
      <c r="J15" s="82"/>
      <c r="K15" s="90"/>
      <c r="L15" s="90"/>
      <c r="M15" s="90"/>
      <c r="N15" s="105"/>
    </row>
    <row r="16" spans="1:14" ht="17.850000000000001" customHeight="1" x14ac:dyDescent="0.3">
      <c r="A16" s="7"/>
      <c r="B16" s="39"/>
      <c r="C16" s="39"/>
      <c r="D16" s="39"/>
      <c r="E16" s="47"/>
      <c r="F16" s="10"/>
      <c r="G16" s="10"/>
      <c r="J16" s="82"/>
      <c r="K16" s="90"/>
      <c r="L16" s="90"/>
      <c r="M16" s="90"/>
      <c r="N16" s="105"/>
    </row>
    <row r="17" spans="1:14" ht="17.850000000000001" customHeight="1" x14ac:dyDescent="0.3">
      <c r="A17" s="7"/>
      <c r="B17" s="39"/>
      <c r="C17" s="42"/>
      <c r="D17" s="39"/>
      <c r="E17" s="47"/>
      <c r="F17" s="7"/>
      <c r="G17" s="10"/>
      <c r="J17" s="82"/>
      <c r="K17" s="90"/>
      <c r="L17" s="90"/>
      <c r="M17" s="90"/>
      <c r="N17" s="105"/>
    </row>
    <row r="18" spans="1:14" ht="17.850000000000001" customHeight="1" x14ac:dyDescent="0.3">
      <c r="A18" s="7"/>
      <c r="B18" s="39"/>
      <c r="C18" s="39"/>
      <c r="D18" s="39"/>
      <c r="E18" s="47"/>
      <c r="F18" s="10"/>
      <c r="G18" s="10"/>
      <c r="J18" s="82"/>
      <c r="K18" s="90"/>
      <c r="L18" s="90"/>
      <c r="M18" s="90"/>
      <c r="N18" s="105"/>
    </row>
    <row r="19" spans="1:14" ht="17.850000000000001" customHeight="1" x14ac:dyDescent="0.3">
      <c r="A19" s="41"/>
      <c r="B19" s="39"/>
      <c r="C19" s="39"/>
      <c r="D19" s="39"/>
      <c r="E19" s="47"/>
      <c r="F19" s="10"/>
      <c r="G19" s="10"/>
    </row>
    <row r="20" spans="1:14" ht="17.850000000000001" customHeight="1" x14ac:dyDescent="0.3">
      <c r="A20" s="7"/>
      <c r="B20" s="39"/>
      <c r="C20" s="39"/>
      <c r="D20" s="39"/>
      <c r="E20" s="47"/>
      <c r="F20" s="10"/>
      <c r="G20" s="10"/>
    </row>
    <row r="21" spans="1:14" ht="17.850000000000001" customHeight="1" x14ac:dyDescent="0.3">
      <c r="A21" s="7"/>
      <c r="B21" s="39"/>
      <c r="C21" s="42"/>
      <c r="D21" s="39"/>
      <c r="E21" s="47"/>
      <c r="F21" s="10"/>
      <c r="G21" s="10"/>
    </row>
    <row r="22" spans="1:14" ht="17.850000000000001" customHeight="1" x14ac:dyDescent="0.3">
      <c r="A22" s="7"/>
      <c r="B22" s="39"/>
      <c r="C22" s="39"/>
      <c r="D22" s="39"/>
      <c r="E22" s="47"/>
      <c r="F22" s="10"/>
      <c r="G22" s="10"/>
    </row>
    <row r="23" spans="1:14" ht="17.850000000000001" customHeight="1" x14ac:dyDescent="0.3">
      <c r="A23" s="41"/>
      <c r="B23" s="39"/>
      <c r="C23" s="39"/>
      <c r="D23" s="39"/>
      <c r="E23" s="47"/>
      <c r="F23" s="10"/>
      <c r="G23" s="10"/>
    </row>
    <row r="24" spans="1:14" ht="17.850000000000001" customHeight="1" x14ac:dyDescent="0.3">
      <c r="A24" s="41"/>
      <c r="B24" s="39"/>
      <c r="C24" s="39"/>
      <c r="D24" s="39"/>
      <c r="E24" s="47"/>
      <c r="F24" s="10"/>
      <c r="G24" s="10"/>
    </row>
    <row r="25" spans="1:14" ht="17.850000000000001" customHeight="1" x14ac:dyDescent="0.3">
      <c r="A25" s="41"/>
      <c r="B25" s="39"/>
      <c r="C25" s="39"/>
      <c r="D25" s="39"/>
      <c r="E25" s="47"/>
      <c r="F25" s="10"/>
      <c r="G25" s="10"/>
    </row>
    <row r="26" spans="1:14" ht="17.850000000000001" customHeight="1" x14ac:dyDescent="0.3">
      <c r="A26" s="7"/>
      <c r="B26" s="39"/>
      <c r="C26" s="39"/>
      <c r="D26" s="39"/>
      <c r="E26" s="47"/>
      <c r="F26" s="13"/>
      <c r="G26" s="13"/>
    </row>
    <row r="27" spans="1:14" ht="17.850000000000001" customHeight="1" x14ac:dyDescent="0.3">
      <c r="A27" s="7"/>
      <c r="B27" s="39"/>
      <c r="C27" s="39"/>
      <c r="D27" s="39"/>
      <c r="E27" s="69"/>
      <c r="F27" s="13"/>
      <c r="G27" s="13"/>
    </row>
    <row r="28" spans="1:14" ht="17.850000000000001" customHeight="1" x14ac:dyDescent="0.3">
      <c r="A28" s="41"/>
      <c r="B28" s="39"/>
      <c r="C28" s="39"/>
      <c r="D28" s="39"/>
      <c r="E28" s="69"/>
      <c r="F28" s="13"/>
      <c r="G28" s="13"/>
    </row>
    <row r="29" spans="1:14" ht="17.850000000000001" customHeight="1" x14ac:dyDescent="0.3">
      <c r="A29" s="7"/>
      <c r="B29" s="39"/>
      <c r="C29" s="39"/>
      <c r="D29" s="39"/>
      <c r="E29" s="69"/>
      <c r="F29" s="13"/>
      <c r="G29" s="13"/>
    </row>
    <row r="30" spans="1:14" ht="17.850000000000001" customHeight="1" x14ac:dyDescent="0.3">
      <c r="A30" s="41"/>
      <c r="B30" s="39"/>
      <c r="C30" s="39"/>
      <c r="D30" s="39"/>
      <c r="E30" s="47"/>
      <c r="F30" s="13"/>
      <c r="G30" s="13"/>
    </row>
    <row r="31" spans="1:14" ht="17.850000000000001" customHeight="1" x14ac:dyDescent="0.3">
      <c r="A31" s="7"/>
      <c r="B31" s="39"/>
      <c r="C31" s="39"/>
      <c r="D31" s="39"/>
      <c r="E31" s="69"/>
      <c r="F31" s="13"/>
      <c r="G31" s="13"/>
    </row>
    <row r="32" spans="1:14" ht="17.850000000000001" customHeight="1" x14ac:dyDescent="0.3">
      <c r="A32" s="7"/>
      <c r="B32" s="39"/>
      <c r="C32" s="39"/>
      <c r="D32" s="39"/>
      <c r="E32" s="69"/>
      <c r="F32" s="13"/>
      <c r="G32" s="13"/>
    </row>
    <row r="33" spans="1:7" ht="17.850000000000001" customHeight="1" x14ac:dyDescent="0.3">
      <c r="A33" s="7"/>
      <c r="B33" s="39"/>
      <c r="C33" s="39"/>
      <c r="D33" s="39"/>
      <c r="E33" s="47"/>
      <c r="F33" s="13"/>
      <c r="G33" s="13"/>
    </row>
    <row r="34" spans="1:7" ht="17.850000000000001" customHeight="1" x14ac:dyDescent="0.3">
      <c r="A34" s="7"/>
      <c r="B34" s="39"/>
      <c r="C34" s="39"/>
      <c r="D34" s="39"/>
      <c r="E34" s="69"/>
      <c r="F34" s="13"/>
      <c r="G34" s="13"/>
    </row>
    <row r="35" spans="1:7" ht="17.850000000000001" customHeight="1" x14ac:dyDescent="0.3">
      <c r="A35" s="7"/>
      <c r="B35" s="39"/>
      <c r="C35" s="39"/>
      <c r="D35" s="39"/>
      <c r="E35" s="47"/>
      <c r="F35" s="10"/>
      <c r="G35" s="10"/>
    </row>
    <row r="36" spans="1:7" ht="17.850000000000001" customHeight="1" x14ac:dyDescent="0.3">
      <c r="A36" s="41"/>
      <c r="B36" s="7"/>
      <c r="C36" s="7"/>
      <c r="D36" s="7"/>
      <c r="E36" s="47"/>
      <c r="F36" s="10"/>
      <c r="G36" s="10"/>
    </row>
    <row r="37" spans="1:7" ht="17.850000000000001" customHeight="1" x14ac:dyDescent="0.3">
      <c r="A37" s="7"/>
      <c r="B37" s="39"/>
      <c r="C37" s="39"/>
      <c r="D37" s="39"/>
      <c r="E37" s="47"/>
      <c r="F37" s="10"/>
      <c r="G37" s="10"/>
    </row>
    <row r="38" spans="1:7" ht="17.850000000000001" customHeight="1" x14ac:dyDescent="0.3">
      <c r="A38" s="7"/>
      <c r="B38" s="39"/>
      <c r="C38" s="39"/>
      <c r="D38" s="39"/>
      <c r="E38" s="69"/>
      <c r="F38" s="10"/>
      <c r="G38" s="10"/>
    </row>
    <row r="39" spans="1:7" ht="17.850000000000001" customHeight="1" x14ac:dyDescent="0.3">
      <c r="A39" s="7"/>
      <c r="B39" s="39"/>
      <c r="C39" s="39"/>
      <c r="D39" s="39"/>
      <c r="E39" s="69"/>
      <c r="F39" s="10"/>
      <c r="G39" s="10"/>
    </row>
    <row r="40" spans="1:7" ht="17.850000000000001" customHeight="1" x14ac:dyDescent="0.3">
      <c r="A40" s="41"/>
      <c r="B40" s="39"/>
      <c r="C40" s="39"/>
      <c r="D40" s="39"/>
      <c r="E40" s="69"/>
      <c r="F40" s="10"/>
      <c r="G40" s="10"/>
    </row>
    <row r="41" spans="1:7" ht="17.850000000000001" customHeight="1" x14ac:dyDescent="0.3">
      <c r="A41" s="7"/>
      <c r="B41" s="39"/>
      <c r="C41" s="39"/>
      <c r="D41" s="39"/>
      <c r="E41" s="69"/>
      <c r="F41" s="10"/>
      <c r="G41" s="10"/>
    </row>
    <row r="42" spans="1:7" ht="17.850000000000001" customHeight="1" x14ac:dyDescent="0.3">
      <c r="A42" s="7"/>
      <c r="B42" s="39"/>
      <c r="C42" s="39"/>
      <c r="D42" s="39"/>
      <c r="E42" s="69"/>
      <c r="F42" s="10"/>
      <c r="G42" s="10"/>
    </row>
    <row r="43" spans="1:7" ht="17.850000000000001" customHeight="1" x14ac:dyDescent="0.3">
      <c r="A43" s="7"/>
      <c r="B43" s="39"/>
      <c r="C43" s="42"/>
      <c r="D43" s="39"/>
      <c r="E43" s="69"/>
      <c r="F43" s="10"/>
      <c r="G43" s="10"/>
    </row>
    <row r="44" spans="1:7" ht="17.850000000000001" customHeight="1" x14ac:dyDescent="0.3">
      <c r="A44" s="41"/>
      <c r="B44" s="39"/>
      <c r="C44" s="42"/>
      <c r="D44" s="39"/>
      <c r="E44" s="69"/>
      <c r="F44" s="10"/>
      <c r="G44" s="10"/>
    </row>
    <row r="45" spans="1:7" ht="17.850000000000001" customHeight="1" x14ac:dyDescent="0.3">
      <c r="A45" s="10"/>
      <c r="B45" s="10"/>
      <c r="C45" s="10"/>
      <c r="D45" s="10"/>
      <c r="E45" s="9"/>
      <c r="F45" s="10"/>
      <c r="G45" s="10"/>
    </row>
    <row r="46" spans="1:7" x14ac:dyDescent="0.3">
      <c r="A46" s="10"/>
      <c r="B46" s="10"/>
      <c r="C46" s="10"/>
      <c r="D46" s="10"/>
      <c r="E46" s="9"/>
      <c r="F46" s="10"/>
      <c r="G46" s="10"/>
    </row>
    <row r="47" spans="1:7" x14ac:dyDescent="0.3">
      <c r="A47" s="10"/>
      <c r="B47" s="10"/>
      <c r="C47" s="10"/>
      <c r="D47" s="10"/>
      <c r="E47" s="9"/>
      <c r="F47" s="10"/>
      <c r="G47" s="10"/>
    </row>
    <row r="48" spans="1:7" x14ac:dyDescent="0.3">
      <c r="A48" s="10"/>
      <c r="B48" s="10"/>
      <c r="C48" s="10"/>
      <c r="D48" s="10"/>
      <c r="E48" s="9"/>
      <c r="F48" s="10"/>
      <c r="G48" s="10"/>
    </row>
    <row r="49" spans="1:7" x14ac:dyDescent="0.3">
      <c r="A49" s="10"/>
      <c r="B49" s="10"/>
      <c r="C49" s="10"/>
      <c r="D49" s="10"/>
      <c r="E49" s="9"/>
      <c r="F49" s="10"/>
      <c r="G49" s="10"/>
    </row>
    <row r="50" spans="1:7" x14ac:dyDescent="0.3">
      <c r="A50" s="10"/>
      <c r="B50" s="10"/>
      <c r="C50" s="10"/>
      <c r="D50" s="10"/>
      <c r="E50" s="9"/>
      <c r="F50" s="10"/>
      <c r="G50" s="10"/>
    </row>
    <row r="51" spans="1:7" x14ac:dyDescent="0.3">
      <c r="A51" s="10"/>
      <c r="B51" s="10"/>
      <c r="C51" s="10"/>
      <c r="D51" s="10"/>
      <c r="E51" s="9"/>
      <c r="F51" s="10"/>
      <c r="G51" s="10"/>
    </row>
    <row r="52" spans="1:7" x14ac:dyDescent="0.3">
      <c r="A52" s="10"/>
      <c r="B52" s="10"/>
      <c r="C52" s="10"/>
      <c r="D52" s="10"/>
      <c r="E52" s="9"/>
      <c r="F52" s="10"/>
      <c r="G52" s="10"/>
    </row>
    <row r="53" spans="1:7" x14ac:dyDescent="0.3">
      <c r="A53" s="10"/>
      <c r="B53" s="10"/>
      <c r="C53" s="10"/>
      <c r="D53" s="10"/>
      <c r="E53" s="9"/>
      <c r="F53" s="10"/>
      <c r="G53" s="10"/>
    </row>
    <row r="54" spans="1:7" x14ac:dyDescent="0.3">
      <c r="A54" s="10"/>
      <c r="B54" s="10"/>
      <c r="C54" s="10"/>
      <c r="D54" s="10"/>
      <c r="E54" s="9"/>
      <c r="F54" s="10"/>
      <c r="G54" s="10"/>
    </row>
    <row r="55" spans="1:7" x14ac:dyDescent="0.3">
      <c r="A55" s="10"/>
      <c r="B55" s="10"/>
      <c r="C55" s="10"/>
      <c r="D55" s="10"/>
      <c r="E55" s="9"/>
      <c r="F55" s="10"/>
      <c r="G55" s="10"/>
    </row>
    <row r="56" spans="1:7" x14ac:dyDescent="0.3">
      <c r="A56" s="10"/>
      <c r="B56" s="10"/>
      <c r="C56" s="10"/>
      <c r="D56" s="10"/>
      <c r="E56" s="9"/>
      <c r="F56" s="10"/>
      <c r="G56" s="10"/>
    </row>
    <row r="57" spans="1:7" x14ac:dyDescent="0.3">
      <c r="A57" s="10"/>
      <c r="B57" s="10"/>
      <c r="C57" s="10"/>
      <c r="D57" s="10"/>
      <c r="E57" s="9"/>
      <c r="F57" s="10"/>
      <c r="G57" s="10"/>
    </row>
    <row r="58" spans="1:7" x14ac:dyDescent="0.3">
      <c r="A58" s="10"/>
      <c r="B58" s="10"/>
      <c r="C58" s="10"/>
      <c r="D58" s="10"/>
      <c r="E58" s="9"/>
      <c r="F58" s="10"/>
      <c r="G58" s="10"/>
    </row>
    <row r="59" spans="1:7" x14ac:dyDescent="0.3">
      <c r="A59" s="10"/>
      <c r="B59" s="10"/>
      <c r="C59" s="10"/>
      <c r="D59" s="10"/>
      <c r="E59" s="9"/>
      <c r="F59" s="10"/>
      <c r="G59" s="10"/>
    </row>
    <row r="60" spans="1:7" x14ac:dyDescent="0.3">
      <c r="A60" s="10"/>
      <c r="B60" s="10"/>
      <c r="C60" s="10"/>
      <c r="D60" s="10"/>
      <c r="E60" s="9"/>
      <c r="F60" s="10"/>
      <c r="G60" s="10"/>
    </row>
    <row r="61" spans="1:7" x14ac:dyDescent="0.3">
      <c r="A61" s="10"/>
      <c r="B61" s="10"/>
      <c r="C61" s="10"/>
      <c r="D61" s="10"/>
      <c r="E61" s="9"/>
      <c r="F61" s="10"/>
      <c r="G61" s="10"/>
    </row>
    <row r="62" spans="1:7" x14ac:dyDescent="0.3">
      <c r="A62" s="10"/>
      <c r="B62" s="10"/>
      <c r="C62" s="10"/>
      <c r="D62" s="10"/>
      <c r="E62" s="9"/>
      <c r="F62" s="10"/>
      <c r="G62" s="10"/>
    </row>
    <row r="63" spans="1:7" x14ac:dyDescent="0.3">
      <c r="A63" s="10"/>
      <c r="B63" s="10"/>
      <c r="C63" s="10"/>
      <c r="D63" s="10"/>
      <c r="E63" s="9"/>
      <c r="F63" s="10"/>
      <c r="G63" s="10"/>
    </row>
    <row r="64" spans="1:7" x14ac:dyDescent="0.3">
      <c r="A64" s="10"/>
      <c r="B64" s="10"/>
      <c r="C64" s="10"/>
      <c r="D64" s="10"/>
      <c r="E64" s="9"/>
      <c r="F64" s="10"/>
      <c r="G64" s="10"/>
    </row>
    <row r="65" spans="1:7" x14ac:dyDescent="0.3">
      <c r="A65" s="10"/>
      <c r="B65" s="10"/>
      <c r="C65" s="10"/>
      <c r="D65" s="10"/>
      <c r="E65" s="9"/>
      <c r="F65" s="10"/>
      <c r="G65" s="10"/>
    </row>
  </sheetData>
  <sortState ref="A24:E44">
    <sortCondition ref="E24:E44"/>
  </sortState>
  <mergeCells count="3">
    <mergeCell ref="A1:D2"/>
    <mergeCell ref="E1:E2"/>
    <mergeCell ref="F1:G2"/>
  </mergeCells>
  <phoneticPr fontId="3" type="noConversion"/>
  <pageMargins left="0.25" right="0.25" top="0.97916666666666663" bottom="0.75" header="0.3" footer="0.3"/>
  <pageSetup paperSize="9" fitToHeight="0" orientation="portrait" r:id="rId1"/>
  <headerFooter alignWithMargins="0">
    <oddHeader>&amp;C&amp;"-,Tučné"&amp;16III.MEZIOBECNÍ OLYMPIÁDA
STARTOVNÍ A VÝSLEDKOVÁ LISTINA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4CE3EF687EA74182276A07E0CE2C8D" ma:contentTypeVersion="15" ma:contentTypeDescription="Create a new document." ma:contentTypeScope="" ma:versionID="e81f140d667c7470ebefdeb8187ff63a">
  <xsd:schema xmlns:xsd="http://www.w3.org/2001/XMLSchema" xmlns:xs="http://www.w3.org/2001/XMLSchema" xmlns:p="http://schemas.microsoft.com/office/2006/metadata/properties" xmlns:ns3="439ee134-44a6-4edd-b6b6-fdbfeec11e0c" xmlns:ns4="f00ec7ca-e110-4f66-a80a-5e822c90515d" targetNamespace="http://schemas.microsoft.com/office/2006/metadata/properties" ma:root="true" ma:fieldsID="b29b5e949202604de098c688249fdfbc" ns3:_="" ns4:_="">
    <xsd:import namespace="439ee134-44a6-4edd-b6b6-fdbfeec11e0c"/>
    <xsd:import namespace="f00ec7ca-e110-4f66-a80a-5e822c90515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ee134-44a6-4edd-b6b6-fdbfeec11e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0ec7ca-e110-4f66-a80a-5e822c905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00ec7ca-e110-4f66-a80a-5e822c90515d" xsi:nil="true"/>
  </documentManagement>
</p:properties>
</file>

<file path=customXml/itemProps1.xml><?xml version="1.0" encoding="utf-8"?>
<ds:datastoreItem xmlns:ds="http://schemas.openxmlformats.org/officeDocument/2006/customXml" ds:itemID="{6EEE22B2-8D1B-4501-88B2-D477E35F2C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761B3C-D1A5-44DA-B589-806A18AE7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9ee134-44a6-4edd-b6b6-fdbfeec11e0c"/>
    <ds:schemaRef ds:uri="f00ec7ca-e110-4f66-a80a-5e822c9051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CEB638-12CF-47ED-8E71-6F7D356ACFCD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00ec7ca-e110-4f66-a80a-5e822c90515d"/>
    <ds:schemaRef ds:uri="439ee134-44a6-4edd-b6b6-fdbfeec11e0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4</vt:i4>
      </vt:variant>
    </vt:vector>
  </HeadingPairs>
  <TitlesOfParts>
    <vt:vector size="16" baseType="lpstr">
      <vt:lpstr>BĚH 60M D6 </vt:lpstr>
      <vt:lpstr>BĚH 60M D9</vt:lpstr>
      <vt:lpstr>BĚH 60M D12</vt:lpstr>
      <vt:lpstr>BĚH 60M D15</vt:lpstr>
      <vt:lpstr>Běh 200M D6</vt:lpstr>
      <vt:lpstr>Běh 200M D9</vt:lpstr>
      <vt:lpstr>Běh 200MD12</vt:lpstr>
      <vt:lpstr>BĚH 200M D15</vt:lpstr>
      <vt:lpstr>BĚH 200M JD + M40</vt:lpstr>
      <vt:lpstr>Přespolní běh</vt:lpstr>
      <vt:lpstr>NOHEJBAL + VOLEJBAL</vt:lpstr>
      <vt:lpstr>Štafeta</vt:lpstr>
      <vt:lpstr>'BĚH 60M D12'!Oblast_tisku</vt:lpstr>
      <vt:lpstr>'BĚH 60M D15'!Oblast_tisku</vt:lpstr>
      <vt:lpstr>'BĚH 60M D6 '!Oblast_tisku</vt:lpstr>
      <vt:lpstr>'BĚH 60M D9'!Oblast_tisku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Obec</dc:creator>
  <cp:keywords/>
  <dc:description/>
  <cp:lastModifiedBy>Michal Brázdil</cp:lastModifiedBy>
  <cp:revision/>
  <cp:lastPrinted>2024-05-18T15:31:37Z</cp:lastPrinted>
  <dcterms:created xsi:type="dcterms:W3CDTF">2017-02-16T11:18:43Z</dcterms:created>
  <dcterms:modified xsi:type="dcterms:W3CDTF">2024-05-20T10:21:06Z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0x010100144CE3EF687EA74182276A07E0CE2C8D</vt:lpwstr>
  </property>
</Properties>
</file>