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brazdilm\Desktop\Meziobecní olympiáda\"/>
    </mc:Choice>
  </mc:AlternateContent>
  <xr:revisionPtr revIDLastSave="0" documentId="13_ncr:1_{9377D1D9-9230-436D-88C2-61080A5BF2B8}" xr6:coauthVersionLast="36" xr6:coauthVersionMax="47" xr10:uidLastSave="{00000000-0000-0000-0000-000000000000}"/>
  <bookViews>
    <workbookView xWindow="0" yWindow="0" windowWidth="15336" windowHeight="5748" tabRatio="834" activeTab="6" xr2:uid="{00000000-000D-0000-FFFF-FFFF00000000}"/>
  </bookViews>
  <sheets>
    <sheet name="Skok daleký D6" sheetId="28" r:id="rId1"/>
    <sheet name="SKOK daleký D9" sheetId="4" r:id="rId2"/>
    <sheet name="SKOK DALEKÝ D12" sheetId="16" r:id="rId3"/>
    <sheet name="SKOK 15" sheetId="29" r:id="rId4"/>
    <sheet name="SKOK DALEKÝ JD" sheetId="24" r:id="rId5"/>
    <sheet name="Skok daleký 40+" sheetId="27" r:id="rId6"/>
    <sheet name="SKOK VYSOKÝ" sheetId="15" r:id="rId7"/>
  </sheets>
  <calcPr calcId="191028"/>
</workbook>
</file>

<file path=xl/calcChain.xml><?xml version="1.0" encoding="utf-8"?>
<calcChain xmlns="http://schemas.openxmlformats.org/spreadsheetml/2006/main">
  <c r="K7" i="15" l="1"/>
  <c r="K6" i="15"/>
  <c r="K5" i="15"/>
  <c r="K4" i="15"/>
  <c r="J6" i="27"/>
  <c r="J5" i="27"/>
  <c r="J4" i="27"/>
  <c r="J5" i="24"/>
  <c r="J4" i="24"/>
  <c r="J3" i="24"/>
  <c r="J7" i="28"/>
  <c r="J6" i="28"/>
  <c r="J5" i="28"/>
  <c r="J4" i="28"/>
  <c r="J5" i="4"/>
  <c r="J4" i="4"/>
  <c r="J6" i="4"/>
  <c r="J5" i="16"/>
  <c r="J4" i="16"/>
  <c r="J3" i="16"/>
  <c r="J3" i="29"/>
  <c r="J4" i="29"/>
</calcChain>
</file>

<file path=xl/sharedStrings.xml><?xml version="1.0" encoding="utf-8"?>
<sst xmlns="http://schemas.openxmlformats.org/spreadsheetml/2006/main" count="323" uniqueCount="100">
  <si>
    <r>
      <t xml:space="preserve">SPORTOVNÍ DISCIPLÍNA:      </t>
    </r>
    <r>
      <rPr>
        <b/>
        <sz val="16"/>
        <color indexed="8"/>
        <rFont val="Calibri"/>
        <family val="2"/>
        <charset val="238"/>
      </rPr>
      <t>SKOK DALEKÝ</t>
    </r>
  </si>
  <si>
    <t>D6</t>
  </si>
  <si>
    <t>ROZHODČÍ:</t>
  </si>
  <si>
    <t>číslo</t>
  </si>
  <si>
    <t>M/Ž</t>
  </si>
  <si>
    <t>jméno a příjmení</t>
  </si>
  <si>
    <t>obec</t>
  </si>
  <si>
    <t>délka skoku</t>
  </si>
  <si>
    <t>pořadí</t>
  </si>
  <si>
    <t>body</t>
  </si>
  <si>
    <t>S</t>
  </si>
  <si>
    <t>T</t>
  </si>
  <si>
    <t>D</t>
  </si>
  <si>
    <t>Ž</t>
  </si>
  <si>
    <t>D9</t>
  </si>
  <si>
    <t>D12(děti do věku 12 let)</t>
  </si>
  <si>
    <r>
      <t xml:space="preserve">Sportovní disciplína: </t>
    </r>
    <r>
      <rPr>
        <b/>
        <sz val="20"/>
        <color rgb="FF000000"/>
        <rFont val="Calibri"/>
        <family val="2"/>
        <charset val="238"/>
      </rPr>
      <t>SKOK DALEKÝ</t>
    </r>
  </si>
  <si>
    <t>JD-junioři nad 16 let</t>
  </si>
  <si>
    <t>Matadoři +40</t>
  </si>
  <si>
    <t>výška skoku</t>
  </si>
  <si>
    <t>M</t>
  </si>
  <si>
    <t>JAKUB VEČEŘA</t>
  </si>
  <si>
    <t>JAN ŠŤASTNÝ</t>
  </si>
  <si>
    <t>BL</t>
  </si>
  <si>
    <t>MIKULÁŠ KOČÍ</t>
  </si>
  <si>
    <t>DAVID HUSÁK</t>
  </si>
  <si>
    <t>OLIVKA KUČEROVÁ</t>
  </si>
  <si>
    <t>PAVLÍNA ŽERAVÍKOVÁ</t>
  </si>
  <si>
    <t>EMA DĚDKOVÁ</t>
  </si>
  <si>
    <t>KATIE KLEISLOVÁ</t>
  </si>
  <si>
    <t>VIKTORKA MILANOVÁ</t>
  </si>
  <si>
    <t>DAN RENDÁR</t>
  </si>
  <si>
    <t>KAMIL SVOZIL</t>
  </si>
  <si>
    <t>MARTIN MOŽÍŠEK</t>
  </si>
  <si>
    <t>FILIP SOBEK</t>
  </si>
  <si>
    <t>LUKÁŠ PARTSCH</t>
  </si>
  <si>
    <t>ONDŘEJ ZEMAN</t>
  </si>
  <si>
    <t>ELLA KAMENÍČKOVÁ</t>
  </si>
  <si>
    <t>GABRIELA MOŽÍŠKOVÁ</t>
  </si>
  <si>
    <t>BARBORA ČERNOHOUZOVÁ</t>
  </si>
  <si>
    <t>KATEŘINA JAMNOVÁ</t>
  </si>
  <si>
    <t>JAKUB DOLEŽAL</t>
  </si>
  <si>
    <t>MICHAL ŠUBRT</t>
  </si>
  <si>
    <t>LUKÁŠ HUDEC</t>
  </si>
  <si>
    <t>MATYÁŠ ARBEIT</t>
  </si>
  <si>
    <t>ADÉLA NAVRÁTILOVÁ</t>
  </si>
  <si>
    <t>KLÁRA NAVRÁTILOVÁ</t>
  </si>
  <si>
    <t>KATEŘINA PORČOVÁ</t>
  </si>
  <si>
    <t>SOFIE ŠUBOVÁ</t>
  </si>
  <si>
    <t>NATÁLIE ŠUBOVÁ</t>
  </si>
  <si>
    <t>MATYÁŠ ROUŠAL</t>
  </si>
  <si>
    <t>JAKUB VÁCLAVEK</t>
  </si>
  <si>
    <t>ČENĚK ANDRES</t>
  </si>
  <si>
    <t>ONDŘEJ PATÁK</t>
  </si>
  <si>
    <t>PETR HIMMER</t>
  </si>
  <si>
    <t>HANA BŘEZOVSKÁ</t>
  </si>
  <si>
    <t>EMMA HOLUBOVÁ</t>
  </si>
  <si>
    <t>TEREZA CABRNOCHOVÁ</t>
  </si>
  <si>
    <t>ŠTĚPÁNKA VAŠKOVÁ</t>
  </si>
  <si>
    <t>JASMÍNA VÁGNEROVÁ</t>
  </si>
  <si>
    <t>ANNA KAROLÍNA HOLUBOVÁ</t>
  </si>
  <si>
    <t>ANDREA CHLÁDKOVÁ</t>
  </si>
  <si>
    <t>HANA SVOZILOVÁ</t>
  </si>
  <si>
    <t>JAN SVOZIL</t>
  </si>
  <si>
    <t>VOJTĚCH RICHTER</t>
  </si>
  <si>
    <t>JANA KRÁČMAROVÁ</t>
  </si>
  <si>
    <t>ALENA MARCHOVSKÁ</t>
  </si>
  <si>
    <t>JAN MATOUŠEK</t>
  </si>
  <si>
    <t>LUKÁŠ RICHTER</t>
  </si>
  <si>
    <t>JANA HUSÁKOVÁ</t>
  </si>
  <si>
    <t>PETRA ZAHRADOVÁ</t>
  </si>
  <si>
    <t>ANDREA ZAHRADOVÁ</t>
  </si>
  <si>
    <t>RENATA ČERNOHOUZOVÁ</t>
  </si>
  <si>
    <t>VLADIMÍR PODEŠVA</t>
  </si>
  <si>
    <t>EVŽEN BUKOR</t>
  </si>
  <si>
    <t>VÁCLAV KREJČÍ</t>
  </si>
  <si>
    <t>ONDŘEJ KREJČOVSKÝ</t>
  </si>
  <si>
    <t>3,17 m</t>
  </si>
  <si>
    <t>VIKTOR OTAVA</t>
  </si>
  <si>
    <t>3,79 m</t>
  </si>
  <si>
    <t>3,98 m</t>
  </si>
  <si>
    <t>3,78 m</t>
  </si>
  <si>
    <t>4,47 m</t>
  </si>
  <si>
    <t>3,23 m</t>
  </si>
  <si>
    <t>3,46 m</t>
  </si>
  <si>
    <t>3,11 m</t>
  </si>
  <si>
    <t>LUCIE NĚMEČKOVÁ</t>
  </si>
  <si>
    <t>2,97 m</t>
  </si>
  <si>
    <t>3 m</t>
  </si>
  <si>
    <t>ŠTĚPÁN MASAŘÍK</t>
  </si>
  <si>
    <t>D15</t>
  </si>
  <si>
    <t>ALEXANDRA JANDOVÁ</t>
  </si>
  <si>
    <t>EMMA JUREČKOVÁ</t>
  </si>
  <si>
    <t>MÍŠO SMCHURKO</t>
  </si>
  <si>
    <t>TOMÁŠ ARBEIT</t>
  </si>
  <si>
    <t>MARTIN ŠŤASTNÝ</t>
  </si>
  <si>
    <r>
      <t xml:space="preserve">SPORTOVNÍ DISCIPLÍNA:      </t>
    </r>
    <r>
      <rPr>
        <b/>
        <sz val="16"/>
        <color rgb="FF000000"/>
        <rFont val="Calibri"/>
        <family val="2"/>
        <charset val="238"/>
      </rPr>
      <t>SKOK VYSOKÝ</t>
    </r>
  </si>
  <si>
    <t>VIKTORIE HOUSÁKOVÁ</t>
  </si>
  <si>
    <t>KAROLÍNA DOLEŽALOVÁ</t>
  </si>
  <si>
    <r>
      <t xml:space="preserve">SPORTOVNÍ DISCIPLÍNA: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6"/>
        <color indexed="8"/>
        <rFont val="Calibri"/>
        <family val="2"/>
        <charset val="238"/>
      </rPr>
      <t xml:space="preserve"> SKOK DALEKÝ D12</t>
    </r>
    <r>
      <rPr>
        <b/>
        <sz val="11"/>
        <color indexed="8"/>
        <rFont val="Calibri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</si>
</sst>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09">
    <xf numFmtId="0" fontId="0" fillId="0" borderId="0" xfId="0"/>
    <xf numFmtId="2" fontId="0" fillId="0" borderId="0" xfId="0" applyNumberFormat="1"/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6" fillId="0" borderId="19" xfId="0" applyFont="1" applyBorder="1"/>
    <xf numFmtId="0" fontId="6" fillId="0" borderId="20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1" applyFont="1" applyBorder="1"/>
    <xf numFmtId="2" fontId="1" fillId="0" borderId="7" xfId="0" applyNumberFormat="1" applyFont="1" applyBorder="1"/>
    <xf numFmtId="0" fontId="1" fillId="0" borderId="6" xfId="0" applyFont="1" applyBorder="1"/>
    <xf numFmtId="0" fontId="6" fillId="0" borderId="24" xfId="0" applyFont="1" applyBorder="1" applyAlignment="1">
      <alignment horizontal="center"/>
    </xf>
    <xf numFmtId="0" fontId="6" fillId="0" borderId="24" xfId="0" applyFont="1" applyBorder="1"/>
    <xf numFmtId="0" fontId="6" fillId="0" borderId="23" xfId="0" applyFont="1" applyBorder="1"/>
    <xf numFmtId="0" fontId="6" fillId="0" borderId="23" xfId="1" applyFont="1" applyBorder="1"/>
    <xf numFmtId="0" fontId="6" fillId="0" borderId="23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/>
    <xf numFmtId="0" fontId="0" fillId="0" borderId="24" xfId="0" applyBorder="1" applyAlignment="1">
      <alignment horizontal="center"/>
    </xf>
    <xf numFmtId="0" fontId="6" fillId="0" borderId="21" xfId="0" applyFont="1" applyBorder="1"/>
    <xf numFmtId="0" fontId="1" fillId="0" borderId="7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1" applyFont="1" applyBorder="1" applyAlignment="1">
      <alignment horizontal="center" vertical="center"/>
    </xf>
    <xf numFmtId="0" fontId="6" fillId="0" borderId="0" xfId="0" applyFont="1" applyBorder="1"/>
    <xf numFmtId="0" fontId="4" fillId="0" borderId="0" xfId="1" applyFont="1" applyBorder="1"/>
    <xf numFmtId="0" fontId="0" fillId="0" borderId="27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28" xfId="0" applyBorder="1"/>
    <xf numFmtId="0" fontId="0" fillId="0" borderId="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6" fillId="0" borderId="26" xfId="0" applyFont="1" applyFill="1" applyBorder="1" applyAlignment="1">
      <alignment vertical="center"/>
    </xf>
    <xf numFmtId="0" fontId="0" fillId="0" borderId="0" xfId="0" applyAlignment="1"/>
    <xf numFmtId="0" fontId="0" fillId="0" borderId="0" xfId="0" applyFont="1" applyFill="1" applyBorder="1" applyAlignment="1">
      <alignment horizontal="center"/>
    </xf>
    <xf numFmtId="0" fontId="2" fillId="0" borderId="6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7" xfId="0" applyFont="1" applyBorder="1" applyAlignment="1"/>
    <xf numFmtId="0" fontId="2" fillId="0" borderId="8" xfId="0" applyFont="1" applyBorder="1" applyAlignment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A3FA2-8531-4C6D-8B2D-ED07FB467C7B}">
  <dimension ref="A1:N44"/>
  <sheetViews>
    <sheetView workbookViewId="0">
      <selection activeCell="J8" sqref="J8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1" bestFit="1" customWidth="1"/>
    <col min="7" max="7" width="11.33203125" customWidth="1"/>
    <col min="12" max="12" width="26.21875" customWidth="1"/>
  </cols>
  <sheetData>
    <row r="1" spans="1:14" ht="30" customHeight="1" x14ac:dyDescent="0.4">
      <c r="A1" s="91" t="s">
        <v>0</v>
      </c>
      <c r="B1" s="92"/>
      <c r="C1" s="92"/>
      <c r="D1" s="93"/>
      <c r="E1" s="25" t="s">
        <v>1</v>
      </c>
      <c r="F1" s="94" t="s">
        <v>2</v>
      </c>
      <c r="G1" s="95"/>
    </row>
    <row r="2" spans="1:14" x14ac:dyDescent="0.3">
      <c r="A2" s="28" t="s">
        <v>3</v>
      </c>
      <c r="B2" s="28" t="s">
        <v>4</v>
      </c>
      <c r="C2" s="29" t="s">
        <v>5</v>
      </c>
      <c r="D2" s="28" t="s">
        <v>6</v>
      </c>
      <c r="E2" s="35" t="s">
        <v>7</v>
      </c>
      <c r="F2" s="30" t="s">
        <v>8</v>
      </c>
      <c r="G2" s="30" t="s">
        <v>9</v>
      </c>
    </row>
    <row r="3" spans="1:14" x14ac:dyDescent="0.3">
      <c r="A3" s="5">
        <v>106</v>
      </c>
      <c r="B3" s="17" t="s">
        <v>20</v>
      </c>
      <c r="C3" s="17" t="s">
        <v>22</v>
      </c>
      <c r="D3" s="47" t="s">
        <v>10</v>
      </c>
      <c r="E3" s="81">
        <v>146</v>
      </c>
      <c r="F3" s="58">
        <v>1</v>
      </c>
      <c r="G3" s="58">
        <v>25</v>
      </c>
    </row>
    <row r="4" spans="1:14" x14ac:dyDescent="0.3">
      <c r="A4" s="5">
        <v>20</v>
      </c>
      <c r="B4" s="17" t="s">
        <v>20</v>
      </c>
      <c r="C4" s="17" t="s">
        <v>21</v>
      </c>
      <c r="D4" s="47" t="s">
        <v>12</v>
      </c>
      <c r="E4" s="82">
        <v>143</v>
      </c>
      <c r="F4" s="49">
        <v>2</v>
      </c>
      <c r="G4" s="49">
        <v>20</v>
      </c>
      <c r="I4" t="s">
        <v>23</v>
      </c>
      <c r="J4">
        <f>G10</f>
        <v>25</v>
      </c>
    </row>
    <row r="5" spans="1:14" x14ac:dyDescent="0.3">
      <c r="A5" s="2">
        <v>208</v>
      </c>
      <c r="B5" s="17" t="s">
        <v>20</v>
      </c>
      <c r="C5" s="17" t="s">
        <v>24</v>
      </c>
      <c r="D5" s="47" t="s">
        <v>12</v>
      </c>
      <c r="E5" s="82">
        <v>138</v>
      </c>
      <c r="F5" s="49">
        <v>3</v>
      </c>
      <c r="G5" s="49">
        <v>15</v>
      </c>
      <c r="I5" t="s">
        <v>12</v>
      </c>
      <c r="J5">
        <f>G4+G5+G6</f>
        <v>45</v>
      </c>
    </row>
    <row r="6" spans="1:14" x14ac:dyDescent="0.3">
      <c r="A6" s="5">
        <v>240</v>
      </c>
      <c r="B6" s="17" t="s">
        <v>20</v>
      </c>
      <c r="C6" s="17" t="s">
        <v>25</v>
      </c>
      <c r="D6" s="47" t="s">
        <v>12</v>
      </c>
      <c r="E6" s="82">
        <v>136</v>
      </c>
      <c r="F6" s="58">
        <v>4</v>
      </c>
      <c r="G6" s="49">
        <v>10</v>
      </c>
      <c r="I6" t="s">
        <v>11</v>
      </c>
      <c r="J6">
        <f>G11+G12+G13</f>
        <v>50</v>
      </c>
    </row>
    <row r="7" spans="1:14" x14ac:dyDescent="0.3">
      <c r="A7" s="5">
        <v>133</v>
      </c>
      <c r="B7" s="17" t="s">
        <v>20</v>
      </c>
      <c r="C7" s="17" t="s">
        <v>93</v>
      </c>
      <c r="D7" s="47" t="s">
        <v>10</v>
      </c>
      <c r="E7" s="82">
        <v>133</v>
      </c>
      <c r="F7" s="49">
        <v>5</v>
      </c>
      <c r="G7" s="49">
        <v>5</v>
      </c>
      <c r="I7" t="s">
        <v>10</v>
      </c>
      <c r="J7">
        <f>G3+G7+G14</f>
        <v>35</v>
      </c>
    </row>
    <row r="8" spans="1:14" x14ac:dyDescent="0.3">
      <c r="A8" s="2"/>
      <c r="B8" s="17"/>
      <c r="C8" s="17"/>
      <c r="D8" s="47"/>
      <c r="E8" s="36"/>
      <c r="F8" s="5"/>
      <c r="G8" s="5"/>
    </row>
    <row r="9" spans="1:14" x14ac:dyDescent="0.3">
      <c r="A9" s="9"/>
      <c r="B9" s="59"/>
      <c r="C9" s="59"/>
      <c r="D9" s="83"/>
      <c r="E9" s="36"/>
      <c r="F9" s="69"/>
      <c r="G9" s="9"/>
    </row>
    <row r="10" spans="1:14" x14ac:dyDescent="0.3">
      <c r="A10" s="5">
        <v>181</v>
      </c>
      <c r="B10" s="5" t="s">
        <v>13</v>
      </c>
      <c r="C10" s="5" t="s">
        <v>28</v>
      </c>
      <c r="D10" s="5" t="s">
        <v>23</v>
      </c>
      <c r="E10" s="5">
        <v>146</v>
      </c>
      <c r="F10" s="5">
        <v>1</v>
      </c>
      <c r="G10" s="5">
        <v>25</v>
      </c>
    </row>
    <row r="11" spans="1:14" x14ac:dyDescent="0.3">
      <c r="A11" s="5">
        <v>227</v>
      </c>
      <c r="B11" s="5" t="s">
        <v>13</v>
      </c>
      <c r="C11" s="5" t="s">
        <v>29</v>
      </c>
      <c r="D11" s="5" t="s">
        <v>11</v>
      </c>
      <c r="E11" s="5">
        <v>137</v>
      </c>
      <c r="F11" s="5">
        <v>2</v>
      </c>
      <c r="G11" s="5">
        <v>20</v>
      </c>
    </row>
    <row r="12" spans="1:14" x14ac:dyDescent="0.3">
      <c r="A12" s="5">
        <v>81</v>
      </c>
      <c r="B12" s="5" t="s">
        <v>13</v>
      </c>
      <c r="C12" s="5" t="s">
        <v>26</v>
      </c>
      <c r="D12" s="5" t="s">
        <v>11</v>
      </c>
      <c r="E12" s="5">
        <v>124</v>
      </c>
      <c r="F12" s="5">
        <v>3</v>
      </c>
      <c r="G12" s="5">
        <v>15</v>
      </c>
    </row>
    <row r="13" spans="1:14" x14ac:dyDescent="0.3">
      <c r="A13" s="5">
        <v>233</v>
      </c>
      <c r="B13" s="5" t="s">
        <v>13</v>
      </c>
      <c r="C13" s="5" t="s">
        <v>30</v>
      </c>
      <c r="D13" s="5" t="s">
        <v>11</v>
      </c>
      <c r="E13" s="5">
        <v>124</v>
      </c>
      <c r="F13" s="5">
        <v>3</v>
      </c>
      <c r="G13" s="5">
        <v>15</v>
      </c>
      <c r="J13" s="16"/>
      <c r="K13" s="16"/>
      <c r="L13" s="16"/>
      <c r="M13" s="16"/>
      <c r="N13" s="16"/>
    </row>
    <row r="14" spans="1:14" x14ac:dyDescent="0.3">
      <c r="A14" s="5">
        <v>117</v>
      </c>
      <c r="B14" s="5" t="s">
        <v>13</v>
      </c>
      <c r="C14" s="5" t="s">
        <v>27</v>
      </c>
      <c r="D14" s="5" t="s">
        <v>10</v>
      </c>
      <c r="E14" s="5">
        <v>119</v>
      </c>
      <c r="F14" s="44">
        <v>5</v>
      </c>
      <c r="G14" s="44">
        <v>5</v>
      </c>
      <c r="J14" s="16"/>
      <c r="K14" s="16"/>
      <c r="L14" s="16"/>
      <c r="M14" s="16"/>
      <c r="N14" s="16"/>
    </row>
    <row r="15" spans="1:14" x14ac:dyDescent="0.3">
      <c r="A15" s="5"/>
      <c r="B15" s="5"/>
      <c r="C15" s="5"/>
      <c r="D15" s="5"/>
      <c r="E15" s="22"/>
      <c r="F15" s="22"/>
      <c r="G15" s="22"/>
      <c r="J15" s="16"/>
      <c r="K15" s="16"/>
      <c r="L15" s="16"/>
      <c r="M15" s="16"/>
      <c r="N15" s="16"/>
    </row>
    <row r="16" spans="1:14" x14ac:dyDescent="0.3">
      <c r="A16" s="5"/>
      <c r="B16" s="5"/>
      <c r="C16" s="5"/>
      <c r="D16" s="2"/>
      <c r="E16" s="26"/>
      <c r="F16" s="32"/>
      <c r="G16" s="22"/>
      <c r="J16" s="16"/>
      <c r="K16" s="16"/>
      <c r="L16" s="16"/>
      <c r="M16" s="16"/>
      <c r="N16" s="16"/>
    </row>
    <row r="17" spans="1:14" x14ac:dyDescent="0.3">
      <c r="A17" s="5"/>
      <c r="B17" s="5"/>
      <c r="C17" s="5"/>
      <c r="D17" s="5"/>
      <c r="E17" s="26"/>
      <c r="F17" s="32"/>
      <c r="G17" s="22"/>
      <c r="J17" s="16"/>
      <c r="K17" s="16"/>
      <c r="L17" s="16"/>
      <c r="M17" s="16"/>
      <c r="N17" s="16"/>
    </row>
    <row r="18" spans="1:14" x14ac:dyDescent="0.3">
      <c r="A18" s="5"/>
      <c r="B18" s="5"/>
      <c r="C18" s="5"/>
      <c r="D18" s="5"/>
      <c r="E18" s="27"/>
      <c r="F18" s="17"/>
      <c r="G18" s="18"/>
    </row>
    <row r="19" spans="1:14" x14ac:dyDescent="0.3">
      <c r="A19" s="5"/>
      <c r="B19" s="5"/>
      <c r="C19" s="5"/>
      <c r="D19" s="2"/>
      <c r="E19" s="27"/>
      <c r="F19" s="17"/>
      <c r="G19" s="18"/>
    </row>
    <row r="20" spans="1:14" x14ac:dyDescent="0.3">
      <c r="A20" s="5"/>
      <c r="B20" s="17"/>
      <c r="C20" s="17"/>
      <c r="D20" s="17"/>
      <c r="E20" s="37"/>
      <c r="F20" s="17"/>
      <c r="G20" s="18"/>
    </row>
    <row r="21" spans="1:14" x14ac:dyDescent="0.3">
      <c r="A21" s="60"/>
      <c r="B21" s="61"/>
      <c r="C21" s="61"/>
      <c r="D21" s="61"/>
      <c r="E21" s="67"/>
      <c r="F21" s="61"/>
      <c r="G21" s="65"/>
    </row>
    <row r="22" spans="1:14" x14ac:dyDescent="0.3">
      <c r="A22" s="60"/>
      <c r="B22" s="61"/>
      <c r="C22" s="61"/>
      <c r="D22" s="61"/>
      <c r="E22" s="67"/>
      <c r="F22" s="61"/>
      <c r="G22" s="65"/>
    </row>
    <row r="23" spans="1:14" x14ac:dyDescent="0.3">
      <c r="A23" s="60"/>
      <c r="B23" s="70"/>
      <c r="C23" s="70"/>
      <c r="D23" s="61"/>
      <c r="E23" s="67"/>
      <c r="F23" s="61"/>
      <c r="G23" s="65"/>
    </row>
    <row r="24" spans="1:14" x14ac:dyDescent="0.3">
      <c r="A24" s="60"/>
      <c r="B24" s="61"/>
      <c r="C24" s="61"/>
      <c r="D24" s="61"/>
      <c r="E24" s="67"/>
      <c r="F24" s="61"/>
      <c r="G24" s="65"/>
    </row>
    <row r="25" spans="1:14" x14ac:dyDescent="0.3">
      <c r="A25" s="60"/>
      <c r="B25" s="61"/>
      <c r="C25" s="61"/>
      <c r="D25" s="61"/>
      <c r="E25" s="67"/>
      <c r="F25" s="65"/>
      <c r="G25" s="65"/>
    </row>
    <row r="26" spans="1:14" x14ac:dyDescent="0.3">
      <c r="A26" s="60"/>
      <c r="B26" s="61"/>
      <c r="C26" s="61"/>
      <c r="D26" s="61"/>
      <c r="E26" s="67"/>
      <c r="F26" s="65"/>
      <c r="G26" s="65"/>
    </row>
    <row r="27" spans="1:14" x14ac:dyDescent="0.3">
      <c r="A27" s="60"/>
      <c r="B27" s="61"/>
      <c r="C27" s="61"/>
      <c r="D27" s="61"/>
      <c r="E27" s="67"/>
      <c r="F27" s="65"/>
      <c r="G27" s="65"/>
    </row>
    <row r="28" spans="1:14" x14ac:dyDescent="0.3">
      <c r="A28" s="60"/>
      <c r="B28" s="61"/>
      <c r="C28" s="61"/>
      <c r="D28" s="61"/>
      <c r="E28" s="67"/>
      <c r="F28" s="76"/>
      <c r="G28" s="65"/>
    </row>
    <row r="29" spans="1:14" x14ac:dyDescent="0.3">
      <c r="A29" s="60"/>
      <c r="B29" s="61"/>
      <c r="C29" s="61"/>
      <c r="D29" s="61"/>
      <c r="E29" s="67"/>
      <c r="F29" s="76"/>
      <c r="G29" s="65"/>
    </row>
    <row r="30" spans="1:14" x14ac:dyDescent="0.3">
      <c r="A30" s="73"/>
      <c r="B30" s="70"/>
      <c r="C30" s="70"/>
      <c r="D30" s="70"/>
      <c r="E30" s="67"/>
      <c r="F30" s="76"/>
      <c r="G30" s="65"/>
    </row>
    <row r="31" spans="1:14" x14ac:dyDescent="0.3">
      <c r="A31" s="60"/>
      <c r="B31" s="61"/>
      <c r="C31" s="61"/>
      <c r="D31" s="60"/>
      <c r="E31" s="67"/>
      <c r="F31" s="60"/>
      <c r="G31" s="65"/>
    </row>
    <row r="32" spans="1:14" x14ac:dyDescent="0.3">
      <c r="A32" s="60"/>
      <c r="B32" s="61"/>
      <c r="C32" s="61"/>
      <c r="D32" s="60"/>
      <c r="E32" s="67"/>
      <c r="F32" s="60"/>
      <c r="G32" s="65"/>
    </row>
    <row r="33" spans="1:7" x14ac:dyDescent="0.3">
      <c r="A33" s="60"/>
      <c r="B33" s="60"/>
      <c r="C33" s="60"/>
      <c r="D33" s="60"/>
      <c r="E33" s="67"/>
      <c r="F33" s="65"/>
      <c r="G33" s="65"/>
    </row>
    <row r="34" spans="1:7" x14ac:dyDescent="0.3">
      <c r="A34" s="60"/>
      <c r="B34" s="60"/>
      <c r="C34" s="60"/>
      <c r="D34" s="60"/>
      <c r="E34" s="67"/>
      <c r="F34" s="65"/>
      <c r="G34" s="65"/>
    </row>
    <row r="35" spans="1:7" x14ac:dyDescent="0.3">
      <c r="A35" s="60"/>
      <c r="B35" s="60"/>
      <c r="C35" s="60"/>
      <c r="D35" s="60"/>
      <c r="E35" s="67"/>
      <c r="F35" s="65"/>
      <c r="G35" s="65"/>
    </row>
    <row r="36" spans="1:7" x14ac:dyDescent="0.3">
      <c r="A36" s="60"/>
      <c r="B36" s="60"/>
      <c r="C36" s="60"/>
      <c r="D36" s="60"/>
      <c r="E36" s="67"/>
      <c r="F36" s="65"/>
      <c r="G36" s="65"/>
    </row>
    <row r="37" spans="1:7" x14ac:dyDescent="0.3">
      <c r="A37" s="60"/>
      <c r="B37" s="60"/>
      <c r="C37" s="60"/>
      <c r="D37" s="60"/>
      <c r="E37" s="67"/>
      <c r="F37" s="65"/>
      <c r="G37" s="65"/>
    </row>
    <row r="38" spans="1:7" x14ac:dyDescent="0.3">
      <c r="A38" s="60"/>
      <c r="B38" s="60"/>
      <c r="C38" s="60"/>
      <c r="D38" s="60"/>
      <c r="E38" s="67"/>
      <c r="F38" s="65"/>
      <c r="G38" s="65"/>
    </row>
    <row r="39" spans="1:7" x14ac:dyDescent="0.3">
      <c r="A39" s="60"/>
      <c r="B39" s="60"/>
      <c r="C39" s="60"/>
      <c r="D39" s="60"/>
      <c r="E39" s="67"/>
      <c r="F39" s="65"/>
      <c r="G39" s="65"/>
    </row>
    <row r="40" spans="1:7" x14ac:dyDescent="0.3">
      <c r="A40" s="60"/>
      <c r="B40" s="60"/>
      <c r="C40" s="60"/>
      <c r="D40" s="60"/>
      <c r="E40" s="67"/>
      <c r="F40" s="65"/>
      <c r="G40" s="65"/>
    </row>
    <row r="41" spans="1:7" x14ac:dyDescent="0.3">
      <c r="A41" s="65"/>
      <c r="B41" s="65"/>
      <c r="C41" s="65"/>
      <c r="D41" s="65"/>
      <c r="E41" s="67"/>
      <c r="F41" s="65"/>
      <c r="G41" s="65"/>
    </row>
    <row r="42" spans="1:7" x14ac:dyDescent="0.3">
      <c r="A42" s="65"/>
      <c r="B42" s="65"/>
      <c r="C42" s="65"/>
      <c r="D42" s="65"/>
      <c r="E42" s="67"/>
      <c r="F42" s="65"/>
      <c r="G42" s="65"/>
    </row>
    <row r="43" spans="1:7" x14ac:dyDescent="0.3">
      <c r="A43" s="65"/>
      <c r="B43" s="65"/>
      <c r="C43" s="68"/>
      <c r="D43" s="65"/>
      <c r="E43" s="67"/>
      <c r="F43" s="65"/>
      <c r="G43" s="65"/>
    </row>
    <row r="44" spans="1:7" x14ac:dyDescent="0.3">
      <c r="A44" s="65"/>
      <c r="B44" s="65"/>
      <c r="C44" s="68"/>
      <c r="D44" s="65"/>
      <c r="E44" s="67"/>
      <c r="F44" s="65"/>
      <c r="G44" s="65"/>
    </row>
  </sheetData>
  <sortState ref="J13:N17">
    <sortCondition descending="1" ref="N12"/>
  </sortState>
  <mergeCells count="2">
    <mergeCell ref="A1:D1"/>
    <mergeCell ref="F1:G1"/>
  </mergeCells>
  <pageMargins left="0.7" right="0.7" top="0.75" bottom="0.75" header="0.3" footer="0.3"/>
  <pageSetup paperSize="9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workbookViewId="0">
      <selection activeCell="J6" sqref="J6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1" bestFit="1" customWidth="1"/>
    <col min="7" max="7" width="11.33203125" customWidth="1"/>
    <col min="13" max="13" width="24.77734375" customWidth="1"/>
  </cols>
  <sheetData>
    <row r="1" spans="1:10" ht="30" customHeight="1" thickBot="1" x14ac:dyDescent="0.45">
      <c r="A1" s="91" t="s">
        <v>0</v>
      </c>
      <c r="B1" s="92"/>
      <c r="C1" s="92"/>
      <c r="D1" s="93"/>
      <c r="E1" s="25" t="s">
        <v>14</v>
      </c>
      <c r="F1" s="94" t="s">
        <v>2</v>
      </c>
      <c r="G1" s="95"/>
    </row>
    <row r="2" spans="1:10" ht="15" thickBot="1" x14ac:dyDescent="0.35">
      <c r="A2" s="28" t="s">
        <v>3</v>
      </c>
      <c r="B2" s="28" t="s">
        <v>4</v>
      </c>
      <c r="C2" s="29" t="s">
        <v>5</v>
      </c>
      <c r="D2" s="28" t="s">
        <v>6</v>
      </c>
      <c r="E2" s="35" t="s">
        <v>7</v>
      </c>
      <c r="F2" s="30" t="s">
        <v>8</v>
      </c>
      <c r="G2" s="30" t="s">
        <v>9</v>
      </c>
    </row>
    <row r="3" spans="1:10" x14ac:dyDescent="0.3">
      <c r="A3" s="49">
        <v>154</v>
      </c>
      <c r="B3" s="48" t="s">
        <v>20</v>
      </c>
      <c r="C3" s="48" t="s">
        <v>34</v>
      </c>
      <c r="D3" s="80" t="s">
        <v>23</v>
      </c>
      <c r="E3" s="82">
        <v>159</v>
      </c>
      <c r="F3" s="49">
        <v>1</v>
      </c>
      <c r="G3" s="49">
        <v>25</v>
      </c>
    </row>
    <row r="4" spans="1:10" x14ac:dyDescent="0.3">
      <c r="A4" s="58">
        <v>47</v>
      </c>
      <c r="B4" s="48" t="s">
        <v>20</v>
      </c>
      <c r="C4" s="48" t="s">
        <v>31</v>
      </c>
      <c r="D4" s="80" t="s">
        <v>12</v>
      </c>
      <c r="E4" s="82">
        <v>158</v>
      </c>
      <c r="F4" s="49">
        <v>2</v>
      </c>
      <c r="G4" s="49">
        <v>20</v>
      </c>
      <c r="I4" t="s">
        <v>23</v>
      </c>
      <c r="J4">
        <f>G3+G5+G7</f>
        <v>55</v>
      </c>
    </row>
    <row r="5" spans="1:10" x14ac:dyDescent="0.3">
      <c r="A5" s="49">
        <v>190</v>
      </c>
      <c r="B5" s="48" t="s">
        <v>20</v>
      </c>
      <c r="C5" s="48" t="s">
        <v>36</v>
      </c>
      <c r="D5" s="80" t="s">
        <v>23</v>
      </c>
      <c r="E5" s="82">
        <v>158</v>
      </c>
      <c r="F5" s="58">
        <v>2</v>
      </c>
      <c r="G5" s="49">
        <v>20</v>
      </c>
      <c r="I5" t="s">
        <v>12</v>
      </c>
      <c r="J5">
        <f>G4+G10+G14+G15</f>
        <v>55</v>
      </c>
    </row>
    <row r="6" spans="1:10" x14ac:dyDescent="0.3">
      <c r="A6" s="49">
        <v>59</v>
      </c>
      <c r="B6" s="48" t="s">
        <v>20</v>
      </c>
      <c r="C6" s="48" t="s">
        <v>32</v>
      </c>
      <c r="D6" s="80" t="s">
        <v>11</v>
      </c>
      <c r="E6" s="82">
        <v>157</v>
      </c>
      <c r="F6" s="49">
        <v>4</v>
      </c>
      <c r="G6" s="49">
        <v>10</v>
      </c>
      <c r="I6" t="s">
        <v>11</v>
      </c>
      <c r="J6" s="90">
        <f>G6+G11+G12</f>
        <v>45</v>
      </c>
    </row>
    <row r="7" spans="1:10" x14ac:dyDescent="0.3">
      <c r="A7" s="58">
        <v>159</v>
      </c>
      <c r="B7" s="48" t="s">
        <v>20</v>
      </c>
      <c r="C7" s="48" t="s">
        <v>35</v>
      </c>
      <c r="D7" s="80" t="s">
        <v>23</v>
      </c>
      <c r="E7" s="82">
        <v>157</v>
      </c>
      <c r="F7" s="49">
        <v>4</v>
      </c>
      <c r="G7" s="49">
        <v>10</v>
      </c>
      <c r="I7" t="s">
        <v>10</v>
      </c>
      <c r="J7" s="90">
        <v>15</v>
      </c>
    </row>
    <row r="8" spans="1:10" x14ac:dyDescent="0.3">
      <c r="A8" s="5"/>
      <c r="B8" s="17"/>
      <c r="C8" s="17"/>
      <c r="D8" s="47"/>
      <c r="E8" s="26"/>
      <c r="F8" s="21"/>
      <c r="G8" s="22"/>
    </row>
    <row r="9" spans="1:10" x14ac:dyDescent="0.3">
      <c r="A9" s="9"/>
      <c r="B9" s="59"/>
      <c r="C9" s="59"/>
      <c r="D9" s="83"/>
      <c r="E9" s="26"/>
      <c r="F9" s="75"/>
      <c r="G9" s="22"/>
    </row>
    <row r="10" spans="1:10" x14ac:dyDescent="0.3">
      <c r="A10" s="49">
        <v>44</v>
      </c>
      <c r="B10" s="49" t="s">
        <v>13</v>
      </c>
      <c r="C10" s="49" t="s">
        <v>37</v>
      </c>
      <c r="D10" s="49" t="s">
        <v>12</v>
      </c>
      <c r="E10" s="49">
        <v>175</v>
      </c>
      <c r="F10" s="49">
        <v>1</v>
      </c>
      <c r="G10" s="49">
        <v>25</v>
      </c>
    </row>
    <row r="11" spans="1:10" x14ac:dyDescent="0.3">
      <c r="A11" s="49">
        <v>66</v>
      </c>
      <c r="B11" s="49" t="s">
        <v>13</v>
      </c>
      <c r="C11" s="49" t="s">
        <v>38</v>
      </c>
      <c r="D11" s="49" t="s">
        <v>11</v>
      </c>
      <c r="E11" s="49">
        <v>173</v>
      </c>
      <c r="F11" s="49">
        <v>2</v>
      </c>
      <c r="G11" s="49">
        <v>20</v>
      </c>
    </row>
    <row r="12" spans="1:10" x14ac:dyDescent="0.3">
      <c r="A12" s="49">
        <v>70</v>
      </c>
      <c r="B12" s="49" t="s">
        <v>13</v>
      </c>
      <c r="C12" s="49" t="s">
        <v>39</v>
      </c>
      <c r="D12" s="49" t="s">
        <v>11</v>
      </c>
      <c r="E12" s="49">
        <v>161</v>
      </c>
      <c r="F12" s="49">
        <v>3</v>
      </c>
      <c r="G12" s="49">
        <v>15</v>
      </c>
    </row>
    <row r="13" spans="1:10" x14ac:dyDescent="0.3">
      <c r="A13" s="49">
        <v>109</v>
      </c>
      <c r="B13" s="49" t="s">
        <v>13</v>
      </c>
      <c r="C13" s="49" t="s">
        <v>40</v>
      </c>
      <c r="D13" s="49" t="s">
        <v>10</v>
      </c>
      <c r="E13" s="49">
        <v>161</v>
      </c>
      <c r="F13" s="49">
        <v>3</v>
      </c>
      <c r="G13" s="84">
        <v>15</v>
      </c>
    </row>
    <row r="14" spans="1:10" x14ac:dyDescent="0.3">
      <c r="A14" s="49">
        <v>198</v>
      </c>
      <c r="B14" s="49" t="s">
        <v>13</v>
      </c>
      <c r="C14" s="49" t="s">
        <v>91</v>
      </c>
      <c r="D14" s="49" t="s">
        <v>12</v>
      </c>
      <c r="E14" s="49">
        <v>156</v>
      </c>
      <c r="F14" s="49">
        <v>5</v>
      </c>
      <c r="G14" s="49">
        <v>5</v>
      </c>
    </row>
    <row r="15" spans="1:10" x14ac:dyDescent="0.3">
      <c r="A15" s="49">
        <v>194</v>
      </c>
      <c r="B15" s="48" t="s">
        <v>13</v>
      </c>
      <c r="C15" s="48" t="s">
        <v>92</v>
      </c>
      <c r="D15" s="48" t="s">
        <v>12</v>
      </c>
      <c r="E15" s="82">
        <v>156</v>
      </c>
      <c r="F15" s="49">
        <v>5</v>
      </c>
      <c r="G15" s="49">
        <v>5</v>
      </c>
    </row>
    <row r="16" spans="1:10" x14ac:dyDescent="0.3">
      <c r="A16" s="2"/>
      <c r="B16" s="17"/>
      <c r="C16" s="17"/>
      <c r="D16" s="5"/>
      <c r="E16" s="26"/>
      <c r="F16" s="22"/>
      <c r="G16" s="22"/>
    </row>
    <row r="17" spans="1:7" x14ac:dyDescent="0.3">
      <c r="A17" s="5"/>
      <c r="B17" s="17"/>
      <c r="C17" s="17"/>
      <c r="D17" s="5"/>
      <c r="E17" s="26"/>
      <c r="F17" s="22"/>
      <c r="G17" s="22"/>
    </row>
    <row r="18" spans="1:7" x14ac:dyDescent="0.3">
      <c r="A18" s="5"/>
      <c r="B18" s="17"/>
      <c r="C18" s="17"/>
      <c r="D18" s="5"/>
      <c r="E18" s="26"/>
      <c r="F18" s="22"/>
      <c r="G18" s="22"/>
    </row>
    <row r="19" spans="1:7" x14ac:dyDescent="0.3">
      <c r="A19" s="69"/>
      <c r="B19" s="59"/>
      <c r="C19" s="59"/>
      <c r="D19" s="9"/>
      <c r="E19" s="26"/>
      <c r="F19" s="75"/>
      <c r="G19" s="75"/>
    </row>
    <row r="20" spans="1:7" x14ac:dyDescent="0.3">
      <c r="A20" s="77"/>
      <c r="B20" s="77"/>
      <c r="C20" s="77"/>
      <c r="D20" s="77"/>
      <c r="E20" s="78"/>
      <c r="F20" s="78"/>
      <c r="G20" s="79"/>
    </row>
    <row r="21" spans="1:7" x14ac:dyDescent="0.3">
      <c r="A21" s="60"/>
      <c r="B21" s="60"/>
      <c r="C21" s="60"/>
      <c r="D21" s="60"/>
      <c r="E21" s="76"/>
      <c r="F21" s="76"/>
      <c r="G21" s="65"/>
    </row>
    <row r="22" spans="1:7" x14ac:dyDescent="0.3">
      <c r="A22" s="60"/>
      <c r="B22" s="60"/>
      <c r="C22" s="60"/>
      <c r="D22" s="60"/>
      <c r="E22" s="76"/>
      <c r="F22" s="76"/>
      <c r="G22" s="65"/>
    </row>
    <row r="23" spans="1:7" x14ac:dyDescent="0.3">
      <c r="A23" s="60"/>
      <c r="B23" s="61"/>
      <c r="C23" s="61"/>
      <c r="D23" s="61"/>
      <c r="E23" s="76"/>
      <c r="F23" s="76"/>
      <c r="G23" s="65"/>
    </row>
    <row r="24" spans="1:7" x14ac:dyDescent="0.3">
      <c r="A24" s="60"/>
      <c r="B24" s="61"/>
      <c r="C24" s="61"/>
      <c r="D24" s="61"/>
      <c r="E24" s="76"/>
      <c r="F24" s="76"/>
      <c r="G24" s="65"/>
    </row>
    <row r="25" spans="1:7" x14ac:dyDescent="0.3">
      <c r="A25" s="60"/>
      <c r="B25" s="61"/>
      <c r="C25" s="61"/>
      <c r="D25" s="61"/>
      <c r="E25" s="76"/>
      <c r="F25" s="60"/>
      <c r="G25" s="65"/>
    </row>
    <row r="26" spans="1:7" x14ac:dyDescent="0.3">
      <c r="A26" s="60"/>
      <c r="B26" s="61"/>
      <c r="C26" s="61"/>
      <c r="D26" s="61"/>
      <c r="E26" s="67"/>
      <c r="F26" s="76"/>
      <c r="G26" s="65"/>
    </row>
    <row r="27" spans="1:7" x14ac:dyDescent="0.3">
      <c r="A27" s="60"/>
      <c r="B27" s="61"/>
      <c r="C27" s="61"/>
      <c r="D27" s="61"/>
      <c r="E27" s="67"/>
      <c r="F27" s="76"/>
      <c r="G27" s="65"/>
    </row>
    <row r="28" spans="1:7" x14ac:dyDescent="0.3">
      <c r="A28" s="60"/>
      <c r="B28" s="61"/>
      <c r="C28" s="61"/>
      <c r="D28" s="61"/>
      <c r="E28" s="67"/>
      <c r="F28" s="76"/>
      <c r="G28" s="65"/>
    </row>
    <row r="29" spans="1:7" x14ac:dyDescent="0.3">
      <c r="A29" s="60"/>
      <c r="B29" s="61"/>
      <c r="C29" s="61"/>
      <c r="D29" s="61"/>
      <c r="E29" s="67"/>
      <c r="F29" s="60"/>
      <c r="G29" s="65"/>
    </row>
    <row r="30" spans="1:7" x14ac:dyDescent="0.3">
      <c r="A30" s="60"/>
      <c r="B30" s="61"/>
      <c r="C30" s="61"/>
      <c r="D30" s="61"/>
      <c r="E30" s="67"/>
      <c r="F30" s="60"/>
      <c r="G30" s="65"/>
    </row>
    <row r="31" spans="1:7" x14ac:dyDescent="0.3">
      <c r="A31" s="60"/>
      <c r="B31" s="61"/>
      <c r="C31" s="61"/>
      <c r="D31" s="61"/>
      <c r="E31" s="67"/>
      <c r="F31" s="65"/>
      <c r="G31" s="65"/>
    </row>
    <row r="32" spans="1:7" x14ac:dyDescent="0.3">
      <c r="A32" s="60"/>
      <c r="B32" s="61"/>
      <c r="C32" s="61"/>
      <c r="D32" s="61"/>
      <c r="E32" s="67"/>
      <c r="F32" s="65"/>
      <c r="G32" s="65"/>
    </row>
    <row r="33" spans="1:7" x14ac:dyDescent="0.3">
      <c r="A33" s="60"/>
      <c r="B33" s="61"/>
      <c r="C33" s="61"/>
      <c r="D33" s="61"/>
      <c r="E33" s="67"/>
      <c r="F33" s="65"/>
      <c r="G33" s="65"/>
    </row>
    <row r="34" spans="1:7" x14ac:dyDescent="0.3">
      <c r="A34" s="60"/>
      <c r="B34" s="61"/>
      <c r="C34" s="61"/>
      <c r="D34" s="61"/>
      <c r="E34" s="67"/>
      <c r="F34" s="65"/>
      <c r="G34" s="65"/>
    </row>
    <row r="35" spans="1:7" x14ac:dyDescent="0.3">
      <c r="A35" s="73"/>
      <c r="B35" s="70"/>
      <c r="C35" s="70"/>
      <c r="D35" s="70"/>
      <c r="E35" s="67"/>
      <c r="F35" s="65"/>
      <c r="G35" s="65"/>
    </row>
    <row r="36" spans="1:7" x14ac:dyDescent="0.3">
      <c r="A36" s="73"/>
      <c r="B36" s="70"/>
      <c r="C36" s="70"/>
      <c r="D36" s="70"/>
      <c r="E36" s="67"/>
      <c r="F36" s="65"/>
      <c r="G36" s="65"/>
    </row>
    <row r="37" spans="1:7" x14ac:dyDescent="0.3">
      <c r="A37" s="60"/>
      <c r="B37" s="61"/>
      <c r="C37" s="61"/>
      <c r="D37" s="60"/>
      <c r="E37" s="67"/>
      <c r="F37" s="65"/>
      <c r="G37" s="65"/>
    </row>
    <row r="38" spans="1:7" x14ac:dyDescent="0.3">
      <c r="A38" s="60"/>
      <c r="B38" s="61"/>
      <c r="C38" s="61"/>
      <c r="D38" s="60"/>
      <c r="E38" s="67"/>
      <c r="F38" s="65"/>
      <c r="G38" s="65"/>
    </row>
    <row r="39" spans="1:7" x14ac:dyDescent="0.3">
      <c r="A39" s="60"/>
      <c r="B39" s="70"/>
      <c r="C39" s="70"/>
      <c r="D39" s="60"/>
      <c r="E39" s="67"/>
      <c r="F39" s="65"/>
      <c r="G39" s="65"/>
    </row>
    <row r="40" spans="1:7" x14ac:dyDescent="0.3">
      <c r="A40" s="60"/>
      <c r="B40" s="61"/>
      <c r="C40" s="61"/>
      <c r="D40" s="60"/>
      <c r="E40" s="67"/>
      <c r="F40" s="65"/>
      <c r="G40" s="65"/>
    </row>
    <row r="41" spans="1:7" x14ac:dyDescent="0.3">
      <c r="A41" s="60"/>
      <c r="B41" s="60"/>
      <c r="C41" s="60"/>
      <c r="D41" s="60"/>
      <c r="E41" s="67"/>
      <c r="F41" s="65"/>
      <c r="G41" s="65"/>
    </row>
    <row r="42" spans="1:7" x14ac:dyDescent="0.3">
      <c r="A42" s="65"/>
      <c r="B42" s="65"/>
      <c r="C42" s="68"/>
      <c r="D42" s="65"/>
      <c r="E42" s="67"/>
      <c r="F42" s="65"/>
      <c r="G42" s="65"/>
    </row>
  </sheetData>
  <sortState ref="K7:O11">
    <sortCondition descending="1" ref="O6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&amp;C&amp;"-,Tučné"&amp;16III.MEZIOBECNÍ OLYMPIÁDA
STARTOVNÍ A VÝSLEDKOVÁ LISTINA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5"/>
  <sheetViews>
    <sheetView workbookViewId="0">
      <selection sqref="A1:D1"/>
    </sheetView>
  </sheetViews>
  <sheetFormatPr defaultRowHeight="14.4" x14ac:dyDescent="0.3"/>
  <cols>
    <col min="1" max="2" width="5.109375" customWidth="1"/>
    <col min="3" max="3" width="30.5546875" customWidth="1"/>
    <col min="4" max="4" width="12.109375" customWidth="1"/>
    <col min="5" max="5" width="29.88671875" customWidth="1"/>
    <col min="7" max="7" width="11.33203125" customWidth="1"/>
    <col min="12" max="12" width="18.21875" customWidth="1"/>
  </cols>
  <sheetData>
    <row r="1" spans="1:14" ht="30" customHeight="1" x14ac:dyDescent="0.3">
      <c r="A1" s="96" t="s">
        <v>99</v>
      </c>
      <c r="B1" s="97"/>
      <c r="C1" s="98"/>
      <c r="D1" s="99"/>
      <c r="E1" s="38" t="s">
        <v>15</v>
      </c>
      <c r="F1" s="96" t="s">
        <v>2</v>
      </c>
      <c r="G1" s="99"/>
    </row>
    <row r="2" spans="1:14" ht="17.850000000000001" customHeight="1" x14ac:dyDescent="0.3">
      <c r="A2" s="32" t="s">
        <v>3</v>
      </c>
      <c r="B2" s="32" t="s">
        <v>4</v>
      </c>
      <c r="C2" s="39" t="s">
        <v>5</v>
      </c>
      <c r="D2" s="32" t="s">
        <v>6</v>
      </c>
      <c r="E2" s="40" t="s">
        <v>7</v>
      </c>
      <c r="F2" s="32" t="s">
        <v>8</v>
      </c>
      <c r="G2" s="32" t="s">
        <v>9</v>
      </c>
    </row>
    <row r="3" spans="1:14" ht="17.850000000000001" customHeight="1" x14ac:dyDescent="0.3">
      <c r="A3" s="49">
        <v>67</v>
      </c>
      <c r="B3" s="48" t="s">
        <v>20</v>
      </c>
      <c r="C3" s="46" t="s">
        <v>33</v>
      </c>
      <c r="D3" s="48" t="s">
        <v>11</v>
      </c>
      <c r="E3" s="50">
        <v>4.0999999999999996</v>
      </c>
      <c r="F3" s="48">
        <v>1</v>
      </c>
      <c r="G3" s="48">
        <v>25</v>
      </c>
      <c r="I3" t="s">
        <v>23</v>
      </c>
      <c r="J3">
        <f>G4+G10+G11+G13</f>
        <v>60</v>
      </c>
    </row>
    <row r="4" spans="1:14" ht="17.850000000000001" customHeight="1" x14ac:dyDescent="0.3">
      <c r="A4" s="58">
        <v>177</v>
      </c>
      <c r="B4" s="48" t="s">
        <v>20</v>
      </c>
      <c r="C4" s="48" t="s">
        <v>44</v>
      </c>
      <c r="D4" s="48" t="s">
        <v>23</v>
      </c>
      <c r="E4" s="50">
        <v>4.0599999999999996</v>
      </c>
      <c r="F4" s="48">
        <v>2</v>
      </c>
      <c r="G4" s="48">
        <v>20</v>
      </c>
      <c r="I4" t="s">
        <v>12</v>
      </c>
      <c r="J4">
        <f>G5+G9+G12</f>
        <v>50</v>
      </c>
    </row>
    <row r="5" spans="1:14" ht="17.850000000000001" customHeight="1" x14ac:dyDescent="0.3">
      <c r="A5" s="49">
        <v>38</v>
      </c>
      <c r="B5" s="48" t="s">
        <v>20</v>
      </c>
      <c r="C5" s="48" t="s">
        <v>41</v>
      </c>
      <c r="D5" s="48" t="s">
        <v>12</v>
      </c>
      <c r="E5" s="50">
        <v>3.67</v>
      </c>
      <c r="F5" s="48">
        <v>3</v>
      </c>
      <c r="G5" s="48">
        <v>15</v>
      </c>
      <c r="I5" t="s">
        <v>11</v>
      </c>
      <c r="J5">
        <f>G3+G6+G7</f>
        <v>40</v>
      </c>
    </row>
    <row r="6" spans="1:14" ht="17.850000000000001" customHeight="1" x14ac:dyDescent="0.3">
      <c r="A6" s="49">
        <v>56</v>
      </c>
      <c r="B6" s="48" t="s">
        <v>20</v>
      </c>
      <c r="C6" s="48" t="s">
        <v>42</v>
      </c>
      <c r="D6" s="48" t="s">
        <v>11</v>
      </c>
      <c r="E6" s="50">
        <v>3.59</v>
      </c>
      <c r="F6" s="48">
        <v>4</v>
      </c>
      <c r="G6" s="74">
        <v>10</v>
      </c>
      <c r="I6" t="s">
        <v>10</v>
      </c>
    </row>
    <row r="7" spans="1:14" ht="17.850000000000001" customHeight="1" x14ac:dyDescent="0.3">
      <c r="A7" s="58">
        <v>87</v>
      </c>
      <c r="B7" s="48" t="s">
        <v>20</v>
      </c>
      <c r="C7" s="48" t="s">
        <v>43</v>
      </c>
      <c r="D7" s="48" t="s">
        <v>11</v>
      </c>
      <c r="E7" s="50">
        <v>2.85</v>
      </c>
      <c r="F7" s="48">
        <v>5</v>
      </c>
      <c r="G7" s="48">
        <v>5</v>
      </c>
    </row>
    <row r="8" spans="1:14" ht="17.850000000000001" customHeight="1" x14ac:dyDescent="0.3">
      <c r="A8" s="5"/>
      <c r="B8" s="17"/>
      <c r="C8" s="46"/>
      <c r="D8" s="17"/>
      <c r="E8" s="41"/>
      <c r="F8" s="17"/>
      <c r="G8" s="17"/>
      <c r="J8" s="16"/>
      <c r="K8" s="16"/>
      <c r="L8" s="16"/>
      <c r="M8" s="16"/>
      <c r="N8" s="16"/>
    </row>
    <row r="9" spans="1:14" ht="17.850000000000001" customHeight="1" x14ac:dyDescent="0.3">
      <c r="A9" s="5">
        <v>242</v>
      </c>
      <c r="B9" s="5" t="s">
        <v>13</v>
      </c>
      <c r="C9" s="5" t="s">
        <v>49</v>
      </c>
      <c r="D9" s="5" t="s">
        <v>12</v>
      </c>
      <c r="E9" s="5">
        <v>3.65</v>
      </c>
      <c r="F9" s="17">
        <v>1</v>
      </c>
      <c r="G9" s="17">
        <v>25</v>
      </c>
      <c r="J9" s="16"/>
      <c r="K9" s="16"/>
      <c r="L9" s="16"/>
      <c r="M9" s="16"/>
      <c r="N9" s="16"/>
    </row>
    <row r="10" spans="1:14" ht="17.850000000000001" customHeight="1" x14ac:dyDescent="0.3">
      <c r="A10" s="5">
        <v>169</v>
      </c>
      <c r="B10" s="5" t="s">
        <v>13</v>
      </c>
      <c r="C10" s="5" t="s">
        <v>45</v>
      </c>
      <c r="D10" s="5" t="s">
        <v>23</v>
      </c>
      <c r="E10" s="5">
        <v>3.27</v>
      </c>
      <c r="F10" s="17">
        <v>2</v>
      </c>
      <c r="G10" s="17">
        <v>20</v>
      </c>
      <c r="J10" s="16"/>
      <c r="K10" s="16"/>
      <c r="L10" s="16"/>
      <c r="M10" s="16"/>
      <c r="N10" s="16"/>
    </row>
    <row r="11" spans="1:14" ht="17.850000000000001" customHeight="1" x14ac:dyDescent="0.3">
      <c r="A11" s="5">
        <v>170</v>
      </c>
      <c r="B11" s="5" t="s">
        <v>13</v>
      </c>
      <c r="C11" s="5" t="s">
        <v>46</v>
      </c>
      <c r="D11" s="5" t="s">
        <v>23</v>
      </c>
      <c r="E11" s="5">
        <v>3.18</v>
      </c>
      <c r="F11" s="17">
        <v>3</v>
      </c>
      <c r="G11" s="17">
        <v>15</v>
      </c>
      <c r="J11" s="16"/>
      <c r="K11" s="16"/>
      <c r="L11" s="16"/>
      <c r="M11" s="16"/>
      <c r="N11" s="16"/>
    </row>
    <row r="12" spans="1:14" ht="17.850000000000001" customHeight="1" x14ac:dyDescent="0.3">
      <c r="A12" s="5">
        <v>241</v>
      </c>
      <c r="B12" s="5" t="s">
        <v>13</v>
      </c>
      <c r="C12" s="5" t="s">
        <v>48</v>
      </c>
      <c r="D12" s="5" t="s">
        <v>12</v>
      </c>
      <c r="E12" s="5">
        <v>2.73</v>
      </c>
      <c r="F12" s="17">
        <v>4</v>
      </c>
      <c r="G12" s="17">
        <v>10</v>
      </c>
      <c r="J12" s="16"/>
      <c r="K12" s="16"/>
      <c r="L12" s="16"/>
      <c r="M12" s="16"/>
      <c r="N12" s="16"/>
    </row>
    <row r="13" spans="1:14" ht="17.850000000000001" customHeight="1" x14ac:dyDescent="0.3">
      <c r="A13" s="5">
        <v>179</v>
      </c>
      <c r="B13" s="5" t="s">
        <v>13</v>
      </c>
      <c r="C13" s="5" t="s">
        <v>47</v>
      </c>
      <c r="D13" s="5" t="s">
        <v>23</v>
      </c>
      <c r="E13" s="5">
        <v>2.61</v>
      </c>
      <c r="F13" s="17">
        <v>5</v>
      </c>
      <c r="G13" s="17">
        <v>5</v>
      </c>
    </row>
    <row r="14" spans="1:14" ht="17.850000000000001" customHeight="1" x14ac:dyDescent="0.3">
      <c r="A14" s="5"/>
      <c r="B14" s="17"/>
      <c r="C14" s="17"/>
      <c r="D14" s="17"/>
      <c r="E14" s="41"/>
      <c r="F14" s="45"/>
      <c r="G14" s="45"/>
    </row>
    <row r="15" spans="1:14" ht="17.850000000000001" customHeight="1" x14ac:dyDescent="0.3">
      <c r="A15" s="5"/>
      <c r="B15" s="17"/>
      <c r="C15" s="17"/>
      <c r="D15" s="17"/>
      <c r="E15" s="41"/>
      <c r="F15" s="32"/>
      <c r="G15" s="32"/>
    </row>
    <row r="16" spans="1:14" ht="17.850000000000001" customHeight="1" x14ac:dyDescent="0.3">
      <c r="A16" s="5"/>
      <c r="B16" s="17"/>
      <c r="C16" s="17"/>
      <c r="D16" s="17"/>
      <c r="E16" s="42"/>
      <c r="F16" s="32"/>
      <c r="G16" s="32"/>
    </row>
    <row r="17" spans="1:7" ht="17.850000000000001" customHeight="1" x14ac:dyDescent="0.3">
      <c r="A17" s="60"/>
      <c r="B17" s="61"/>
      <c r="C17" s="61"/>
      <c r="D17" s="61"/>
      <c r="E17" s="61"/>
      <c r="F17" s="61"/>
      <c r="G17" s="61"/>
    </row>
    <row r="18" spans="1:7" ht="17.850000000000001" customHeight="1" x14ac:dyDescent="0.3">
      <c r="A18" s="60"/>
      <c r="B18" s="61"/>
      <c r="C18" s="61"/>
      <c r="D18" s="61"/>
      <c r="E18" s="64"/>
      <c r="F18" s="64"/>
      <c r="G18" s="61"/>
    </row>
    <row r="19" spans="1:7" ht="17.850000000000001" customHeight="1" x14ac:dyDescent="0.3">
      <c r="A19" s="60"/>
      <c r="B19" s="70"/>
      <c r="C19" s="70"/>
      <c r="D19" s="61"/>
      <c r="E19" s="71"/>
      <c r="F19" s="61"/>
      <c r="G19" s="61"/>
    </row>
    <row r="20" spans="1:7" ht="17.850000000000001" customHeight="1" x14ac:dyDescent="0.3">
      <c r="A20" s="60"/>
      <c r="B20" s="61"/>
      <c r="C20" s="61"/>
      <c r="D20" s="61"/>
      <c r="E20" s="71"/>
      <c r="F20" s="61"/>
      <c r="G20" s="61"/>
    </row>
    <row r="21" spans="1:7" ht="17.850000000000001" customHeight="1" x14ac:dyDescent="0.3">
      <c r="A21" s="60"/>
      <c r="B21" s="61"/>
      <c r="C21" s="61"/>
      <c r="D21" s="61"/>
      <c r="E21" s="71"/>
      <c r="F21" s="61"/>
      <c r="G21" s="61"/>
    </row>
    <row r="22" spans="1:7" ht="17.850000000000001" customHeight="1" x14ac:dyDescent="0.3">
      <c r="A22" s="60"/>
      <c r="B22" s="61"/>
      <c r="C22" s="61"/>
      <c r="D22" s="61"/>
      <c r="E22" s="71"/>
      <c r="F22" s="61"/>
      <c r="G22" s="61"/>
    </row>
    <row r="23" spans="1:7" ht="17.850000000000001" customHeight="1" x14ac:dyDescent="0.3">
      <c r="A23" s="60"/>
      <c r="B23" s="61"/>
      <c r="C23" s="61"/>
      <c r="D23" s="60"/>
      <c r="E23" s="71"/>
      <c r="F23" s="61"/>
      <c r="G23" s="61"/>
    </row>
    <row r="24" spans="1:7" ht="17.850000000000001" customHeight="1" x14ac:dyDescent="0.3">
      <c r="A24" s="60"/>
      <c r="B24" s="61"/>
      <c r="C24" s="66"/>
      <c r="D24" s="60"/>
      <c r="E24" s="72"/>
      <c r="F24" s="60"/>
      <c r="G24" s="60"/>
    </row>
    <row r="25" spans="1:7" ht="17.850000000000001" customHeight="1" x14ac:dyDescent="0.3">
      <c r="A25" s="60"/>
      <c r="B25" s="61"/>
      <c r="C25" s="61"/>
      <c r="D25" s="60"/>
      <c r="E25" s="72"/>
      <c r="F25" s="60"/>
      <c r="G25" s="60"/>
    </row>
    <row r="26" spans="1:7" ht="17.850000000000001" customHeight="1" x14ac:dyDescent="0.3">
      <c r="A26" s="60"/>
      <c r="B26" s="61"/>
      <c r="C26" s="61"/>
      <c r="D26" s="60"/>
      <c r="E26" s="72"/>
      <c r="F26" s="60"/>
      <c r="G26" s="60"/>
    </row>
    <row r="27" spans="1:7" ht="17.850000000000001" customHeight="1" x14ac:dyDescent="0.3">
      <c r="A27" s="60"/>
      <c r="B27" s="60"/>
      <c r="C27" s="60"/>
      <c r="D27" s="60"/>
      <c r="E27" s="72"/>
      <c r="F27" s="60"/>
      <c r="G27" s="60"/>
    </row>
    <row r="28" spans="1:7" ht="17.850000000000001" customHeight="1" x14ac:dyDescent="0.3">
      <c r="A28" s="60"/>
      <c r="B28" s="61"/>
      <c r="C28" s="61"/>
      <c r="D28" s="61"/>
      <c r="E28" s="72"/>
      <c r="F28" s="60"/>
      <c r="G28" s="60"/>
    </row>
    <row r="29" spans="1:7" ht="17.850000000000001" customHeight="1" x14ac:dyDescent="0.3">
      <c r="A29" s="60"/>
      <c r="B29" s="70"/>
      <c r="C29" s="70"/>
      <c r="D29" s="61"/>
      <c r="E29" s="72"/>
      <c r="F29" s="60"/>
      <c r="G29" s="60"/>
    </row>
    <row r="30" spans="1:7" ht="17.850000000000001" customHeight="1" x14ac:dyDescent="0.3">
      <c r="A30" s="60"/>
      <c r="B30" s="61"/>
      <c r="C30" s="61"/>
      <c r="D30" s="61"/>
      <c r="E30" s="67"/>
      <c r="F30" s="60"/>
      <c r="G30" s="60"/>
    </row>
    <row r="31" spans="1:7" ht="17.850000000000001" customHeight="1" x14ac:dyDescent="0.3">
      <c r="A31" s="60"/>
      <c r="B31" s="61"/>
      <c r="C31" s="61"/>
      <c r="D31" s="61"/>
      <c r="E31" s="67"/>
      <c r="F31" s="60"/>
      <c r="G31" s="60"/>
    </row>
    <row r="32" spans="1:7" ht="17.850000000000001" customHeight="1" x14ac:dyDescent="0.3">
      <c r="A32" s="60"/>
      <c r="B32" s="61"/>
      <c r="C32" s="61"/>
      <c r="D32" s="61"/>
      <c r="E32" s="67"/>
      <c r="F32" s="60"/>
      <c r="G32" s="60"/>
    </row>
    <row r="33" spans="1:7" ht="17.850000000000001" customHeight="1" x14ac:dyDescent="0.3">
      <c r="A33" s="60"/>
      <c r="B33" s="61"/>
      <c r="C33" s="61"/>
      <c r="D33" s="61"/>
      <c r="E33" s="67"/>
      <c r="F33" s="60"/>
      <c r="G33" s="60"/>
    </row>
    <row r="34" spans="1:7" x14ac:dyDescent="0.3">
      <c r="A34" s="60"/>
      <c r="B34" s="61"/>
      <c r="C34" s="61"/>
      <c r="D34" s="61"/>
      <c r="E34" s="67"/>
      <c r="F34" s="60"/>
      <c r="G34" s="60"/>
    </row>
    <row r="35" spans="1:7" x14ac:dyDescent="0.3">
      <c r="A35" s="60"/>
      <c r="B35" s="60"/>
      <c r="C35" s="60"/>
      <c r="D35" s="61"/>
      <c r="E35" s="67"/>
      <c r="F35" s="60"/>
      <c r="G35" s="60"/>
    </row>
    <row r="36" spans="1:7" x14ac:dyDescent="0.3">
      <c r="A36" s="60"/>
      <c r="B36" s="61"/>
      <c r="C36" s="61"/>
      <c r="D36" s="60"/>
      <c r="E36" s="67"/>
      <c r="F36" s="60"/>
      <c r="G36" s="60"/>
    </row>
    <row r="37" spans="1:7" x14ac:dyDescent="0.3">
      <c r="A37" s="60"/>
      <c r="B37" s="61"/>
      <c r="C37" s="61"/>
      <c r="D37" s="60"/>
      <c r="E37" s="67"/>
      <c r="F37" s="60"/>
      <c r="G37" s="60"/>
    </row>
    <row r="38" spans="1:7" x14ac:dyDescent="0.3">
      <c r="A38" s="60"/>
      <c r="B38" s="61"/>
      <c r="C38" s="61"/>
      <c r="D38" s="60"/>
      <c r="E38" s="67"/>
      <c r="F38" s="60"/>
      <c r="G38" s="60"/>
    </row>
    <row r="39" spans="1:7" x14ac:dyDescent="0.3">
      <c r="A39" s="60"/>
      <c r="B39" s="70"/>
      <c r="C39" s="70"/>
      <c r="D39" s="73"/>
      <c r="E39" s="67"/>
      <c r="F39" s="60"/>
      <c r="G39" s="60"/>
    </row>
    <row r="40" spans="1:7" x14ac:dyDescent="0.3">
      <c r="A40" s="60"/>
      <c r="B40" s="61"/>
      <c r="C40" s="61"/>
      <c r="D40" s="60"/>
      <c r="E40" s="67"/>
      <c r="F40" s="60"/>
      <c r="G40" s="60"/>
    </row>
    <row r="41" spans="1:7" x14ac:dyDescent="0.3">
      <c r="A41" s="60"/>
      <c r="B41" s="61"/>
      <c r="C41" s="61"/>
      <c r="D41" s="60"/>
      <c r="E41" s="67"/>
      <c r="F41" s="60"/>
      <c r="G41" s="60"/>
    </row>
    <row r="42" spans="1:7" x14ac:dyDescent="0.3">
      <c r="A42" s="60"/>
      <c r="B42" s="60"/>
      <c r="C42" s="60"/>
      <c r="D42" s="60"/>
      <c r="E42" s="67"/>
      <c r="F42" s="60"/>
      <c r="G42" s="60"/>
    </row>
    <row r="43" spans="1:7" x14ac:dyDescent="0.3">
      <c r="A43" s="60"/>
      <c r="B43" s="60"/>
      <c r="C43" s="60"/>
      <c r="D43" s="60"/>
      <c r="E43" s="67"/>
      <c r="F43" s="60"/>
      <c r="G43" s="60"/>
    </row>
    <row r="44" spans="1:7" x14ac:dyDescent="0.3">
      <c r="A44" s="60"/>
      <c r="B44" s="60"/>
      <c r="C44" s="60"/>
      <c r="D44" s="60"/>
      <c r="E44" s="67"/>
      <c r="F44" s="60"/>
      <c r="G44" s="60"/>
    </row>
    <row r="45" spans="1:7" x14ac:dyDescent="0.3">
      <c r="A45" s="60"/>
      <c r="B45" s="60"/>
      <c r="C45" s="60"/>
      <c r="D45" s="60"/>
      <c r="E45" s="67"/>
      <c r="F45" s="60"/>
      <c r="G45" s="60"/>
    </row>
  </sheetData>
  <sortState ref="J8:N14">
    <sortCondition descending="1" ref="N7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scale="96" fitToHeight="0" orientation="portrait" r:id="rId1"/>
  <headerFooter alignWithMargins="0">
    <oddHeader>&amp;C&amp;"-,Tučné"&amp;16III.MEZIOBECNÍ OLYMPIÁDA
STARTOVNÍ A VÝSLEDKOVÁ LISTINA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73631-B7E0-4D70-A687-FBAAFCA396FC}">
  <sheetPr>
    <pageSetUpPr fitToPage="1"/>
  </sheetPr>
  <dimension ref="A1:J21"/>
  <sheetViews>
    <sheetView workbookViewId="0">
      <selection activeCell="K8" sqref="K8"/>
    </sheetView>
  </sheetViews>
  <sheetFormatPr defaultRowHeight="14.4" x14ac:dyDescent="0.3"/>
  <cols>
    <col min="3" max="3" width="25" customWidth="1"/>
    <col min="4" max="4" width="14.109375" customWidth="1"/>
    <col min="5" max="5" width="22.77734375" customWidth="1"/>
    <col min="12" max="12" width="21.5546875" customWidth="1"/>
  </cols>
  <sheetData>
    <row r="1" spans="1:10" ht="25.8" x14ac:dyDescent="0.3">
      <c r="A1" s="100" t="s">
        <v>16</v>
      </c>
      <c r="B1" s="101"/>
      <c r="C1" s="102"/>
      <c r="D1" s="102"/>
      <c r="E1" s="53" t="s">
        <v>90</v>
      </c>
      <c r="F1" s="96" t="s">
        <v>2</v>
      </c>
      <c r="G1" s="103"/>
    </row>
    <row r="2" spans="1:10" x14ac:dyDescent="0.3">
      <c r="A2" s="32" t="s">
        <v>3</v>
      </c>
      <c r="B2" s="32" t="s">
        <v>4</v>
      </c>
      <c r="C2" s="39" t="s">
        <v>5</v>
      </c>
      <c r="D2" s="32" t="s">
        <v>6</v>
      </c>
      <c r="E2" s="40" t="s">
        <v>7</v>
      </c>
      <c r="F2" s="32" t="s">
        <v>8</v>
      </c>
      <c r="G2" s="32" t="s">
        <v>9</v>
      </c>
      <c r="I2" s="88" t="s">
        <v>23</v>
      </c>
      <c r="J2" s="89"/>
    </row>
    <row r="3" spans="1:10" x14ac:dyDescent="0.3">
      <c r="A3" s="58">
        <v>104</v>
      </c>
      <c r="B3" s="48" t="s">
        <v>20</v>
      </c>
      <c r="C3" s="48" t="s">
        <v>51</v>
      </c>
      <c r="D3" s="48" t="s">
        <v>10</v>
      </c>
      <c r="E3" s="50">
        <v>4.45</v>
      </c>
      <c r="F3" s="48">
        <v>1</v>
      </c>
      <c r="G3" s="48">
        <v>25</v>
      </c>
      <c r="I3" s="89" t="s">
        <v>12</v>
      </c>
      <c r="J3" s="89">
        <f>G4+G6+G10+G12+G13</f>
        <v>80</v>
      </c>
    </row>
    <row r="4" spans="1:10" x14ac:dyDescent="0.3">
      <c r="A4" s="49">
        <v>144</v>
      </c>
      <c r="B4" s="48" t="s">
        <v>20</v>
      </c>
      <c r="C4" s="48" t="s">
        <v>53</v>
      </c>
      <c r="D4" s="48" t="s">
        <v>12</v>
      </c>
      <c r="E4" s="50">
        <v>4.16</v>
      </c>
      <c r="F4" s="48">
        <v>2</v>
      </c>
      <c r="G4" s="48">
        <v>20</v>
      </c>
      <c r="I4" s="89" t="s">
        <v>10</v>
      </c>
      <c r="J4" s="89">
        <f>G3+G5+G7+G11+G14</f>
        <v>70</v>
      </c>
    </row>
    <row r="5" spans="1:10" x14ac:dyDescent="0.3">
      <c r="A5" s="49">
        <v>103</v>
      </c>
      <c r="B5" s="48" t="s">
        <v>20</v>
      </c>
      <c r="C5" s="48" t="s">
        <v>50</v>
      </c>
      <c r="D5" s="48" t="s">
        <v>10</v>
      </c>
      <c r="E5" s="50">
        <v>3.8</v>
      </c>
      <c r="F5" s="48">
        <v>3</v>
      </c>
      <c r="G5" s="48">
        <v>15</v>
      </c>
      <c r="I5" s="89" t="s">
        <v>11</v>
      </c>
      <c r="J5" s="89"/>
    </row>
    <row r="6" spans="1:10" x14ac:dyDescent="0.3">
      <c r="A6" s="58">
        <v>145</v>
      </c>
      <c r="B6" s="48" t="s">
        <v>20</v>
      </c>
      <c r="C6" s="48" t="s">
        <v>54</v>
      </c>
      <c r="D6" s="48" t="s">
        <v>12</v>
      </c>
      <c r="E6" s="50">
        <v>3.78</v>
      </c>
      <c r="F6" s="48">
        <v>4</v>
      </c>
      <c r="G6" s="48">
        <v>10</v>
      </c>
    </row>
    <row r="7" spans="1:10" x14ac:dyDescent="0.3">
      <c r="A7" s="49">
        <v>113</v>
      </c>
      <c r="B7" s="48" t="s">
        <v>20</v>
      </c>
      <c r="C7" s="48" t="s">
        <v>52</v>
      </c>
      <c r="D7" s="48" t="s">
        <v>10</v>
      </c>
      <c r="E7" s="50">
        <v>3.72</v>
      </c>
      <c r="F7" s="48">
        <v>5</v>
      </c>
      <c r="G7" s="48">
        <v>5</v>
      </c>
    </row>
    <row r="8" spans="1:10" x14ac:dyDescent="0.3">
      <c r="A8" s="49"/>
      <c r="B8" s="48"/>
      <c r="C8" s="48"/>
      <c r="D8" s="48"/>
      <c r="E8" s="50"/>
      <c r="F8" s="48"/>
      <c r="G8" s="48"/>
    </row>
    <row r="9" spans="1:10" x14ac:dyDescent="0.3">
      <c r="A9" s="58"/>
      <c r="B9" s="48"/>
      <c r="C9" s="48"/>
      <c r="D9" s="48"/>
      <c r="E9" s="50"/>
      <c r="F9" s="48"/>
      <c r="G9" s="48"/>
    </row>
    <row r="10" spans="1:10" x14ac:dyDescent="0.3">
      <c r="A10" s="5">
        <v>34</v>
      </c>
      <c r="B10" s="5" t="s">
        <v>13</v>
      </c>
      <c r="C10" s="5" t="s">
        <v>56</v>
      </c>
      <c r="D10" s="5" t="s">
        <v>12</v>
      </c>
      <c r="E10" s="5">
        <v>4.25</v>
      </c>
      <c r="F10" s="48">
        <v>1</v>
      </c>
      <c r="G10" s="48">
        <v>25</v>
      </c>
    </row>
    <row r="11" spans="1:10" x14ac:dyDescent="0.3">
      <c r="A11" s="5">
        <v>105</v>
      </c>
      <c r="B11" s="5" t="s">
        <v>13</v>
      </c>
      <c r="C11" s="5" t="s">
        <v>57</v>
      </c>
      <c r="D11" s="5" t="s">
        <v>10</v>
      </c>
      <c r="E11" s="5">
        <v>4.05</v>
      </c>
      <c r="F11" s="48">
        <v>2</v>
      </c>
      <c r="G11" s="48">
        <v>20</v>
      </c>
    </row>
    <row r="12" spans="1:10" x14ac:dyDescent="0.3">
      <c r="A12" s="5">
        <v>27</v>
      </c>
      <c r="B12" s="5" t="s">
        <v>13</v>
      </c>
      <c r="C12" s="5" t="s">
        <v>55</v>
      </c>
      <c r="D12" s="5" t="s">
        <v>12</v>
      </c>
      <c r="E12" s="5">
        <v>4.0199999999999996</v>
      </c>
      <c r="F12" s="49">
        <v>3</v>
      </c>
      <c r="G12" s="49">
        <v>15</v>
      </c>
    </row>
    <row r="13" spans="1:10" x14ac:dyDescent="0.3">
      <c r="A13" s="5">
        <v>206</v>
      </c>
      <c r="B13" s="5" t="s">
        <v>13</v>
      </c>
      <c r="C13" s="5" t="s">
        <v>59</v>
      </c>
      <c r="D13" s="5" t="s">
        <v>12</v>
      </c>
      <c r="E13" s="5">
        <v>3.85</v>
      </c>
      <c r="F13" s="49">
        <v>4</v>
      </c>
      <c r="G13" s="49">
        <v>10</v>
      </c>
    </row>
    <row r="14" spans="1:10" x14ac:dyDescent="0.3">
      <c r="A14" s="5">
        <v>122</v>
      </c>
      <c r="B14" s="5" t="s">
        <v>13</v>
      </c>
      <c r="C14" s="5" t="s">
        <v>58</v>
      </c>
      <c r="D14" s="5" t="s">
        <v>10</v>
      </c>
      <c r="E14" s="5">
        <v>3.8</v>
      </c>
      <c r="F14" s="49">
        <v>5</v>
      </c>
      <c r="G14" s="49">
        <v>5</v>
      </c>
    </row>
    <row r="15" spans="1:10" x14ac:dyDescent="0.3">
      <c r="A15" s="5"/>
      <c r="B15" s="17"/>
      <c r="C15" s="17"/>
      <c r="D15" s="17"/>
      <c r="E15" s="51"/>
      <c r="F15" s="5"/>
      <c r="G15" s="5"/>
    </row>
    <row r="16" spans="1:10" x14ac:dyDescent="0.3">
      <c r="A16" s="2"/>
      <c r="B16" s="17"/>
      <c r="C16" s="17"/>
      <c r="D16" s="17"/>
      <c r="E16" s="51"/>
      <c r="F16" s="5"/>
      <c r="G16" s="5"/>
    </row>
    <row r="17" spans="1:7" x14ac:dyDescent="0.3">
      <c r="A17" s="5"/>
      <c r="B17" s="17"/>
      <c r="C17" s="17"/>
      <c r="D17" s="17"/>
      <c r="E17" s="51"/>
      <c r="F17" s="5"/>
      <c r="G17" s="5"/>
    </row>
    <row r="18" spans="1:7" x14ac:dyDescent="0.3">
      <c r="A18" s="5"/>
      <c r="B18" s="17"/>
      <c r="C18" s="17"/>
      <c r="D18" s="17"/>
      <c r="E18" s="51"/>
      <c r="F18" s="5"/>
      <c r="G18" s="5"/>
    </row>
    <row r="19" spans="1:7" x14ac:dyDescent="0.3">
      <c r="A19" s="56"/>
      <c r="B19" s="54"/>
      <c r="C19" s="57"/>
      <c r="D19" s="54"/>
      <c r="E19" s="51"/>
      <c r="F19" s="5"/>
      <c r="G19" s="5"/>
    </row>
    <row r="20" spans="1:7" x14ac:dyDescent="0.3">
      <c r="A20" s="55"/>
      <c r="B20" s="54"/>
      <c r="C20" s="57"/>
      <c r="D20" s="54"/>
      <c r="E20" s="51"/>
      <c r="F20" s="5"/>
      <c r="G20" s="5"/>
    </row>
    <row r="21" spans="1:7" x14ac:dyDescent="0.3">
      <c r="A21" s="5"/>
      <c r="B21" s="17"/>
      <c r="C21" s="17"/>
      <c r="D21" s="17"/>
      <c r="E21" s="51"/>
      <c r="F21" s="5"/>
      <c r="G21" s="5"/>
    </row>
  </sheetData>
  <sortState ref="J9:N13">
    <sortCondition descending="1" ref="N8"/>
  </sortState>
  <mergeCells count="2">
    <mergeCell ref="A1:D1"/>
    <mergeCell ref="F1:G1"/>
  </mergeCells>
  <pageMargins left="0.7" right="0.7" top="0.78740157499999996" bottom="0.78740157499999996" header="0.3" footer="0.3"/>
  <pageSetup paperSize="9" scale="89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7"/>
  <sheetViews>
    <sheetView workbookViewId="0">
      <selection activeCell="J6" sqref="J6"/>
    </sheetView>
  </sheetViews>
  <sheetFormatPr defaultRowHeight="14.4" x14ac:dyDescent="0.3"/>
  <cols>
    <col min="1" max="1" width="5.109375" customWidth="1"/>
    <col min="2" max="2" width="11.33203125" customWidth="1"/>
    <col min="3" max="3" width="30.5546875" customWidth="1"/>
    <col min="4" max="4" width="10.88671875" customWidth="1"/>
    <col min="5" max="5" width="19" customWidth="1"/>
    <col min="7" max="7" width="11.33203125" customWidth="1"/>
    <col min="12" max="12" width="27.5546875" customWidth="1"/>
  </cols>
  <sheetData>
    <row r="1" spans="1:10" ht="30" customHeight="1" x14ac:dyDescent="0.3">
      <c r="A1" s="100" t="s">
        <v>16</v>
      </c>
      <c r="B1" s="101"/>
      <c r="C1" s="102"/>
      <c r="D1" s="102"/>
      <c r="E1" s="53" t="s">
        <v>17</v>
      </c>
      <c r="F1" s="96" t="s">
        <v>2</v>
      </c>
      <c r="G1" s="103"/>
    </row>
    <row r="2" spans="1:10" ht="17.850000000000001" customHeight="1" x14ac:dyDescent="0.3">
      <c r="A2" s="32" t="s">
        <v>3</v>
      </c>
      <c r="B2" s="32" t="s">
        <v>4</v>
      </c>
      <c r="C2" s="39" t="s">
        <v>5</v>
      </c>
      <c r="D2" s="32" t="s">
        <v>6</v>
      </c>
      <c r="E2" s="40" t="s">
        <v>7</v>
      </c>
      <c r="F2" s="32" t="s">
        <v>8</v>
      </c>
      <c r="G2" s="32" t="s">
        <v>9</v>
      </c>
    </row>
    <row r="3" spans="1:10" ht="17.850000000000001" customHeight="1" x14ac:dyDescent="0.3">
      <c r="A3" s="58">
        <v>225</v>
      </c>
      <c r="B3" s="48" t="s">
        <v>20</v>
      </c>
      <c r="C3" s="48" t="s">
        <v>68</v>
      </c>
      <c r="D3" s="48" t="s">
        <v>11</v>
      </c>
      <c r="E3" s="50">
        <v>5.34</v>
      </c>
      <c r="F3" s="48">
        <v>1</v>
      </c>
      <c r="G3" s="48">
        <v>25</v>
      </c>
      <c r="I3" t="s">
        <v>23</v>
      </c>
      <c r="J3">
        <f>G11+G12</f>
        <v>35</v>
      </c>
    </row>
    <row r="4" spans="1:10" ht="17.850000000000001" customHeight="1" x14ac:dyDescent="0.3">
      <c r="A4" s="49">
        <v>19</v>
      </c>
      <c r="B4" s="48" t="s">
        <v>20</v>
      </c>
      <c r="C4" s="48" t="s">
        <v>89</v>
      </c>
      <c r="D4" s="48" t="s">
        <v>12</v>
      </c>
      <c r="E4" s="50">
        <v>5.23</v>
      </c>
      <c r="F4" s="48">
        <v>2</v>
      </c>
      <c r="G4" s="48">
        <v>20</v>
      </c>
      <c r="I4" t="s">
        <v>12</v>
      </c>
      <c r="J4">
        <f>G4+G13</f>
        <v>30</v>
      </c>
    </row>
    <row r="5" spans="1:10" ht="17.850000000000001" customHeight="1" x14ac:dyDescent="0.3">
      <c r="A5" s="49">
        <v>62</v>
      </c>
      <c r="B5" s="48" t="s">
        <v>20</v>
      </c>
      <c r="C5" s="48" t="s">
        <v>63</v>
      </c>
      <c r="D5" s="48" t="s">
        <v>11</v>
      </c>
      <c r="E5" s="50">
        <v>4.9800000000000004</v>
      </c>
      <c r="F5" s="48">
        <v>3</v>
      </c>
      <c r="G5" s="48">
        <v>15</v>
      </c>
      <c r="I5" t="s">
        <v>11</v>
      </c>
      <c r="J5">
        <f>G3+G5+G6+G7+G10+G14</f>
        <v>85</v>
      </c>
    </row>
    <row r="6" spans="1:10" ht="17.850000000000001" customHeight="1" x14ac:dyDescent="0.3">
      <c r="A6" s="58">
        <v>219</v>
      </c>
      <c r="B6" s="48" t="s">
        <v>20</v>
      </c>
      <c r="C6" s="48" t="s">
        <v>67</v>
      </c>
      <c r="D6" s="48" t="s">
        <v>11</v>
      </c>
      <c r="E6" s="50">
        <v>4.93</v>
      </c>
      <c r="F6" s="48">
        <v>4</v>
      </c>
      <c r="G6" s="48">
        <v>10</v>
      </c>
      <c r="I6" t="s">
        <v>10</v>
      </c>
    </row>
    <row r="7" spans="1:10" ht="17.850000000000001" customHeight="1" x14ac:dyDescent="0.3">
      <c r="A7" s="49">
        <v>93</v>
      </c>
      <c r="B7" s="48" t="s">
        <v>20</v>
      </c>
      <c r="C7" s="48" t="s">
        <v>64</v>
      </c>
      <c r="D7" s="48" t="s">
        <v>11</v>
      </c>
      <c r="E7" s="50">
        <v>4.5999999999999996</v>
      </c>
      <c r="F7" s="48">
        <v>5</v>
      </c>
      <c r="G7" s="48">
        <v>5</v>
      </c>
    </row>
    <row r="8" spans="1:10" ht="17.850000000000001" customHeight="1" x14ac:dyDescent="0.3">
      <c r="A8" s="49"/>
      <c r="B8" s="48"/>
      <c r="C8" s="48"/>
      <c r="D8" s="48"/>
      <c r="E8" s="50"/>
      <c r="F8" s="48"/>
      <c r="G8" s="48"/>
    </row>
    <row r="9" spans="1:10" ht="17.850000000000001" customHeight="1" x14ac:dyDescent="0.3">
      <c r="A9" s="58"/>
      <c r="B9" s="48"/>
      <c r="C9" s="48"/>
      <c r="D9" s="48"/>
      <c r="E9" s="50"/>
      <c r="F9" s="48"/>
      <c r="G9" s="48"/>
    </row>
    <row r="10" spans="1:10" ht="17.850000000000001" customHeight="1" x14ac:dyDescent="0.3">
      <c r="A10" s="49">
        <v>51</v>
      </c>
      <c r="B10" s="49" t="s">
        <v>13</v>
      </c>
      <c r="C10" s="49" t="s">
        <v>61</v>
      </c>
      <c r="D10" s="49" t="s">
        <v>11</v>
      </c>
      <c r="E10" s="49">
        <v>3.96</v>
      </c>
      <c r="F10" s="48">
        <v>1</v>
      </c>
      <c r="G10" s="48">
        <v>25</v>
      </c>
    </row>
    <row r="11" spans="1:10" ht="17.850000000000001" customHeight="1" x14ac:dyDescent="0.3">
      <c r="A11" s="49">
        <v>157</v>
      </c>
      <c r="B11" s="49" t="s">
        <v>13</v>
      </c>
      <c r="C11" s="49" t="s">
        <v>65</v>
      </c>
      <c r="D11" s="49" t="s">
        <v>23</v>
      </c>
      <c r="E11" s="49">
        <v>3.92</v>
      </c>
      <c r="F11" s="48">
        <v>2</v>
      </c>
      <c r="G11" s="48">
        <v>20</v>
      </c>
    </row>
    <row r="12" spans="1:10" ht="17.850000000000001" customHeight="1" x14ac:dyDescent="0.3">
      <c r="A12" s="49">
        <v>168</v>
      </c>
      <c r="B12" s="49" t="s">
        <v>13</v>
      </c>
      <c r="C12" s="49" t="s">
        <v>66</v>
      </c>
      <c r="D12" s="49" t="s">
        <v>23</v>
      </c>
      <c r="E12" s="49">
        <v>3.76</v>
      </c>
      <c r="F12" s="49">
        <v>3</v>
      </c>
      <c r="G12" s="49">
        <v>15</v>
      </c>
    </row>
    <row r="13" spans="1:10" ht="17.850000000000001" customHeight="1" x14ac:dyDescent="0.3">
      <c r="A13" s="49">
        <v>33</v>
      </c>
      <c r="B13" s="49" t="s">
        <v>13</v>
      </c>
      <c r="C13" s="49" t="s">
        <v>60</v>
      </c>
      <c r="D13" s="49" t="s">
        <v>12</v>
      </c>
      <c r="E13" s="49">
        <v>3.73</v>
      </c>
      <c r="F13" s="49">
        <v>4</v>
      </c>
      <c r="G13" s="49">
        <v>10</v>
      </c>
    </row>
    <row r="14" spans="1:10" ht="17.850000000000001" customHeight="1" x14ac:dyDescent="0.3">
      <c r="A14" s="49">
        <v>61</v>
      </c>
      <c r="B14" s="49" t="s">
        <v>13</v>
      </c>
      <c r="C14" s="49" t="s">
        <v>62</v>
      </c>
      <c r="D14" s="49" t="s">
        <v>11</v>
      </c>
      <c r="E14" s="49">
        <v>3.38</v>
      </c>
      <c r="F14" s="49">
        <v>5</v>
      </c>
      <c r="G14" s="49">
        <v>5</v>
      </c>
    </row>
    <row r="15" spans="1:10" ht="17.850000000000001" customHeight="1" x14ac:dyDescent="0.3">
      <c r="A15" s="5"/>
      <c r="B15" s="17"/>
      <c r="C15" s="17"/>
      <c r="D15" s="17"/>
      <c r="E15" s="51"/>
      <c r="F15" s="5"/>
      <c r="G15" s="5"/>
    </row>
    <row r="16" spans="1:10" ht="17.850000000000001" customHeight="1" x14ac:dyDescent="0.3">
      <c r="A16" s="2"/>
      <c r="B16" s="17"/>
      <c r="C16" s="17"/>
      <c r="D16" s="17"/>
      <c r="E16" s="51"/>
      <c r="F16" s="5"/>
      <c r="G16" s="5"/>
    </row>
    <row r="17" spans="1:7" ht="17.850000000000001" customHeight="1" x14ac:dyDescent="0.3">
      <c r="A17" s="5"/>
      <c r="B17" s="17"/>
      <c r="C17" s="17"/>
      <c r="D17" s="17"/>
      <c r="E17" s="51"/>
      <c r="F17" s="5"/>
      <c r="G17" s="5"/>
    </row>
    <row r="18" spans="1:7" ht="17.850000000000001" customHeight="1" x14ac:dyDescent="0.3">
      <c r="A18" s="5"/>
      <c r="B18" s="17"/>
      <c r="C18" s="17"/>
      <c r="D18" s="17"/>
      <c r="E18" s="51"/>
      <c r="F18" s="5"/>
      <c r="G18" s="5"/>
    </row>
    <row r="19" spans="1:7" ht="17.850000000000001" customHeight="1" x14ac:dyDescent="0.3">
      <c r="A19" s="56"/>
      <c r="B19" s="54"/>
      <c r="C19" s="57"/>
      <c r="D19" s="54"/>
      <c r="E19" s="51"/>
      <c r="F19" s="5"/>
      <c r="G19" s="5"/>
    </row>
    <row r="20" spans="1:7" ht="17.850000000000001" customHeight="1" x14ac:dyDescent="0.3">
      <c r="A20" s="55"/>
      <c r="B20" s="54"/>
      <c r="C20" s="57"/>
      <c r="D20" s="54"/>
      <c r="E20" s="51"/>
      <c r="F20" s="5"/>
      <c r="G20" s="5"/>
    </row>
    <row r="21" spans="1:7" ht="17.850000000000001" customHeight="1" x14ac:dyDescent="0.3">
      <c r="A21" s="5"/>
      <c r="B21" s="17"/>
      <c r="C21" s="17"/>
      <c r="D21" s="17"/>
      <c r="E21" s="51"/>
      <c r="F21" s="5"/>
      <c r="G21" s="5"/>
    </row>
    <row r="22" spans="1:7" ht="17.850000000000001" customHeight="1" x14ac:dyDescent="0.3">
      <c r="A22" s="2"/>
      <c r="B22" s="17"/>
      <c r="C22" s="17"/>
      <c r="D22" s="17"/>
      <c r="E22" s="51"/>
      <c r="F22" s="5"/>
      <c r="G22" s="5"/>
    </row>
    <row r="23" spans="1:7" ht="17.850000000000001" customHeight="1" x14ac:dyDescent="0.3">
      <c r="A23" s="5"/>
      <c r="B23" s="17"/>
      <c r="C23" s="17"/>
      <c r="D23" s="17"/>
      <c r="E23" s="51"/>
      <c r="F23" s="5"/>
      <c r="G23" s="5"/>
    </row>
    <row r="24" spans="1:7" ht="17.850000000000001" customHeight="1" x14ac:dyDescent="0.3">
      <c r="A24" s="5"/>
      <c r="B24" s="17"/>
      <c r="C24" s="17"/>
      <c r="D24" s="17"/>
      <c r="E24" s="51"/>
      <c r="F24" s="5"/>
      <c r="G24" s="5"/>
    </row>
    <row r="25" spans="1:7" ht="17.850000000000001" customHeight="1" x14ac:dyDescent="0.3">
      <c r="A25" s="2"/>
      <c r="B25" s="17"/>
      <c r="C25" s="17"/>
      <c r="D25" s="5"/>
      <c r="E25" s="51"/>
      <c r="F25" s="5"/>
      <c r="G25" s="5"/>
    </row>
    <row r="26" spans="1:7" ht="17.850000000000001" customHeight="1" x14ac:dyDescent="0.3">
      <c r="A26" s="5"/>
      <c r="B26" s="17"/>
      <c r="C26" s="46"/>
      <c r="D26" s="5"/>
      <c r="E26" s="37"/>
      <c r="F26" s="5"/>
      <c r="G26" s="5"/>
    </row>
    <row r="27" spans="1:7" ht="17.850000000000001" customHeight="1" x14ac:dyDescent="0.3">
      <c r="A27" s="5"/>
      <c r="B27" s="17"/>
      <c r="C27" s="17"/>
      <c r="D27" s="5"/>
      <c r="E27" s="37"/>
      <c r="F27" s="5"/>
      <c r="G27" s="5"/>
    </row>
    <row r="28" spans="1:7" ht="17.850000000000001" customHeight="1" x14ac:dyDescent="0.3">
      <c r="A28" s="2"/>
      <c r="B28" s="17"/>
      <c r="C28" s="17"/>
      <c r="D28" s="5"/>
      <c r="E28" s="37"/>
      <c r="F28" s="5"/>
      <c r="G28" s="5"/>
    </row>
    <row r="29" spans="1:7" ht="17.850000000000001" customHeight="1" x14ac:dyDescent="0.3">
      <c r="A29" s="5"/>
      <c r="B29" s="54"/>
      <c r="C29" s="54"/>
      <c r="D29" s="5"/>
      <c r="E29" s="37"/>
      <c r="F29" s="5"/>
      <c r="G29" s="5"/>
    </row>
    <row r="30" spans="1:7" ht="17.850000000000001" customHeight="1" x14ac:dyDescent="0.3">
      <c r="A30" s="5"/>
      <c r="B30" s="5"/>
      <c r="C30" s="5"/>
      <c r="D30" s="5"/>
      <c r="E30" s="37"/>
      <c r="F30" s="5"/>
      <c r="G30" s="5"/>
    </row>
    <row r="31" spans="1:7" ht="17.850000000000001" customHeight="1" x14ac:dyDescent="0.3">
      <c r="A31" s="2"/>
      <c r="B31" s="5"/>
      <c r="C31" s="5"/>
      <c r="D31" s="5"/>
      <c r="E31" s="37"/>
      <c r="F31" s="5"/>
      <c r="G31" s="5"/>
    </row>
    <row r="32" spans="1:7" ht="17.850000000000001" customHeight="1" x14ac:dyDescent="0.3">
      <c r="A32" s="5"/>
      <c r="B32" s="5"/>
      <c r="C32" s="5"/>
      <c r="D32" s="5"/>
      <c r="E32" s="37"/>
      <c r="F32" s="5"/>
      <c r="G32" s="5"/>
    </row>
    <row r="33" spans="1:7" ht="17.850000000000001" customHeight="1" x14ac:dyDescent="0.3">
      <c r="A33" s="5"/>
      <c r="B33" s="17"/>
      <c r="C33" s="17"/>
      <c r="D33" s="17"/>
      <c r="E33" s="51"/>
      <c r="F33" s="32"/>
      <c r="G33" s="32"/>
    </row>
    <row r="34" spans="1:7" ht="17.850000000000001" customHeight="1" x14ac:dyDescent="0.3">
      <c r="A34" s="2"/>
      <c r="B34" s="17"/>
      <c r="C34" s="17"/>
      <c r="D34" s="17"/>
      <c r="E34" s="50"/>
      <c r="F34" s="45"/>
      <c r="G34" s="45"/>
    </row>
    <row r="35" spans="1:7" ht="17.850000000000001" customHeight="1" x14ac:dyDescent="0.3">
      <c r="A35" s="5"/>
      <c r="B35" s="17"/>
      <c r="C35" s="17"/>
      <c r="D35" s="17"/>
      <c r="E35" s="51"/>
      <c r="F35" s="32"/>
      <c r="G35" s="32"/>
    </row>
    <row r="36" spans="1:7" ht="17.850000000000001" customHeight="1" x14ac:dyDescent="0.3">
      <c r="A36" s="2"/>
      <c r="B36" s="17"/>
      <c r="C36" s="17"/>
      <c r="D36" s="17"/>
      <c r="E36" s="50"/>
      <c r="F36" s="32"/>
      <c r="G36" s="32"/>
    </row>
    <row r="37" spans="1:7" ht="17.850000000000001" customHeight="1" x14ac:dyDescent="0.3">
      <c r="A37" s="5"/>
      <c r="B37" s="17"/>
      <c r="C37" s="17"/>
      <c r="D37" s="17"/>
      <c r="E37" s="50"/>
      <c r="F37" s="32"/>
      <c r="G37" s="32"/>
    </row>
    <row r="38" spans="1:7" ht="17.850000000000001" customHeight="1" x14ac:dyDescent="0.3">
      <c r="A38" s="5"/>
      <c r="B38" s="17"/>
      <c r="C38" s="17"/>
      <c r="D38" s="17"/>
      <c r="E38" s="50"/>
      <c r="F38" s="32"/>
      <c r="G38" s="32"/>
    </row>
    <row r="39" spans="1:7" ht="17.850000000000001" customHeight="1" x14ac:dyDescent="0.3">
      <c r="A39" s="2"/>
      <c r="B39" s="17"/>
      <c r="C39" s="17"/>
      <c r="D39" s="17"/>
      <c r="E39" s="51"/>
      <c r="F39" s="5"/>
      <c r="G39" s="5"/>
    </row>
    <row r="40" spans="1:7" ht="17.850000000000001" customHeight="1" x14ac:dyDescent="0.3">
      <c r="A40" s="5"/>
      <c r="B40" s="17"/>
      <c r="C40" s="17"/>
      <c r="D40" s="17"/>
      <c r="E40" s="51"/>
      <c r="F40" s="5"/>
      <c r="G40" s="5"/>
    </row>
    <row r="41" spans="1:7" x14ac:dyDescent="0.3">
      <c r="A41" s="5"/>
      <c r="B41" s="17"/>
      <c r="C41" s="17"/>
      <c r="D41" s="17"/>
      <c r="E41" s="51"/>
      <c r="F41" s="5"/>
      <c r="G41" s="5"/>
    </row>
    <row r="42" spans="1:7" x14ac:dyDescent="0.3">
      <c r="A42" s="2"/>
      <c r="B42" s="17"/>
      <c r="C42" s="17"/>
      <c r="D42" s="17"/>
      <c r="E42" s="51"/>
      <c r="F42" s="5"/>
      <c r="G42" s="5"/>
    </row>
    <row r="43" spans="1:7" x14ac:dyDescent="0.3">
      <c r="A43" s="5"/>
      <c r="B43" s="17"/>
      <c r="C43" s="17"/>
      <c r="D43" s="17"/>
      <c r="E43" s="51"/>
      <c r="F43" s="5"/>
      <c r="G43" s="5"/>
    </row>
    <row r="44" spans="1:7" x14ac:dyDescent="0.3">
      <c r="A44" s="5"/>
      <c r="B44" s="17"/>
      <c r="C44" s="17"/>
      <c r="D44" s="17"/>
      <c r="E44" s="51"/>
      <c r="F44" s="5"/>
      <c r="G44" s="5"/>
    </row>
    <row r="45" spans="1:7" x14ac:dyDescent="0.3">
      <c r="A45" s="2"/>
      <c r="B45" s="17"/>
      <c r="C45" s="17"/>
      <c r="D45" s="17"/>
      <c r="E45" s="51"/>
      <c r="F45" s="5"/>
      <c r="G45" s="5"/>
    </row>
    <row r="46" spans="1:7" x14ac:dyDescent="0.3">
      <c r="A46" s="55"/>
      <c r="B46" s="54"/>
      <c r="C46" s="54"/>
      <c r="D46" s="54"/>
      <c r="E46" s="51"/>
      <c r="F46" s="5"/>
      <c r="G46" s="5"/>
    </row>
    <row r="47" spans="1:7" x14ac:dyDescent="0.3">
      <c r="A47" s="55"/>
      <c r="B47" s="54"/>
      <c r="C47" s="54"/>
      <c r="D47" s="54"/>
      <c r="E47" s="51"/>
      <c r="F47" s="5"/>
      <c r="G47" s="5"/>
    </row>
    <row r="48" spans="1:7" x14ac:dyDescent="0.3">
      <c r="A48" s="2"/>
      <c r="B48" s="17"/>
      <c r="C48" s="17"/>
      <c r="D48" s="17"/>
      <c r="E48" s="51"/>
      <c r="F48" s="5"/>
      <c r="G48" s="5"/>
    </row>
    <row r="49" spans="1:7" x14ac:dyDescent="0.3">
      <c r="A49" s="5"/>
      <c r="B49" s="17"/>
      <c r="C49" s="17"/>
      <c r="D49" s="5"/>
      <c r="E49" s="51"/>
      <c r="F49" s="5"/>
      <c r="G49" s="5"/>
    </row>
    <row r="50" spans="1:7" x14ac:dyDescent="0.3">
      <c r="A50" s="5"/>
      <c r="B50" s="17"/>
      <c r="C50" s="17"/>
      <c r="D50" s="5"/>
      <c r="E50" s="37"/>
      <c r="F50" s="5"/>
      <c r="G50" s="5"/>
    </row>
    <row r="51" spans="1:7" x14ac:dyDescent="0.3">
      <c r="A51" s="2"/>
      <c r="B51" s="5"/>
      <c r="C51" s="5"/>
      <c r="D51" s="5"/>
      <c r="E51" s="37"/>
      <c r="F51" s="5"/>
      <c r="G51" s="5"/>
    </row>
    <row r="52" spans="1:7" x14ac:dyDescent="0.3">
      <c r="A52" s="2"/>
      <c r="B52" s="5"/>
      <c r="C52" s="5"/>
      <c r="D52" s="5"/>
      <c r="E52" s="37"/>
      <c r="F52" s="5"/>
      <c r="G52" s="5"/>
    </row>
    <row r="53" spans="1:7" x14ac:dyDescent="0.3">
      <c r="A53" s="5"/>
      <c r="B53" s="5"/>
      <c r="C53" s="5"/>
      <c r="D53" s="5"/>
      <c r="E53" s="37"/>
      <c r="F53" s="5"/>
      <c r="G53" s="5"/>
    </row>
    <row r="54" spans="1:7" x14ac:dyDescent="0.3">
      <c r="A54" s="18"/>
      <c r="B54" s="18"/>
      <c r="C54" s="18"/>
      <c r="D54" s="18"/>
      <c r="E54" s="37"/>
      <c r="F54" s="5"/>
      <c r="G54" s="5"/>
    </row>
    <row r="55" spans="1:7" x14ac:dyDescent="0.3">
      <c r="A55" s="18"/>
      <c r="B55" s="18"/>
      <c r="C55" s="18"/>
      <c r="D55" s="18"/>
      <c r="E55" s="37"/>
      <c r="F55" s="5"/>
      <c r="G55" s="5"/>
    </row>
    <row r="56" spans="1:7" x14ac:dyDescent="0.3">
      <c r="A56" s="18"/>
      <c r="B56" s="18"/>
      <c r="C56" s="18"/>
      <c r="D56" s="18"/>
      <c r="E56" s="37"/>
      <c r="F56" s="5"/>
      <c r="G56" s="5"/>
    </row>
    <row r="57" spans="1:7" x14ac:dyDescent="0.3">
      <c r="A57" s="18"/>
      <c r="B57" s="18"/>
      <c r="C57" s="23"/>
      <c r="D57" s="18"/>
      <c r="E57" s="37"/>
      <c r="F57" s="5"/>
      <c r="G57" s="5"/>
    </row>
    <row r="58" spans="1:7" x14ac:dyDescent="0.3">
      <c r="A58" s="18"/>
      <c r="B58" s="18"/>
      <c r="C58" s="18"/>
      <c r="D58" s="18"/>
      <c r="E58" s="37"/>
      <c r="F58" s="5"/>
      <c r="G58" s="5"/>
    </row>
    <row r="59" spans="1:7" x14ac:dyDescent="0.3">
      <c r="A59" s="18"/>
      <c r="B59" s="18"/>
      <c r="C59" s="18"/>
      <c r="D59" s="18"/>
      <c r="E59" s="37"/>
      <c r="F59" s="5"/>
      <c r="G59" s="5"/>
    </row>
    <row r="60" spans="1:7" x14ac:dyDescent="0.3">
      <c r="A60" s="18"/>
      <c r="B60" s="18"/>
      <c r="C60" s="18"/>
      <c r="D60" s="18"/>
      <c r="E60" s="37"/>
      <c r="F60" s="5"/>
      <c r="G60" s="5"/>
    </row>
    <row r="61" spans="1:7" x14ac:dyDescent="0.3">
      <c r="A61" s="18"/>
      <c r="B61" s="18"/>
      <c r="C61" s="18"/>
      <c r="D61" s="18"/>
      <c r="E61" s="37"/>
      <c r="F61" s="18"/>
      <c r="G61" s="18"/>
    </row>
    <row r="62" spans="1:7" x14ac:dyDescent="0.3">
      <c r="A62" s="18"/>
      <c r="B62" s="18"/>
      <c r="C62" s="18"/>
      <c r="D62" s="18"/>
      <c r="E62" s="37"/>
      <c r="F62" s="18"/>
      <c r="G62" s="18"/>
    </row>
    <row r="63" spans="1:7" x14ac:dyDescent="0.3">
      <c r="A63" s="18"/>
      <c r="B63" s="18"/>
      <c r="C63" s="18"/>
      <c r="D63" s="18"/>
      <c r="E63" s="37"/>
      <c r="F63" s="18"/>
      <c r="G63" s="18"/>
    </row>
    <row r="64" spans="1:7" x14ac:dyDescent="0.3">
      <c r="A64" s="18"/>
      <c r="B64" s="18"/>
      <c r="C64" s="18"/>
      <c r="D64" s="18"/>
      <c r="E64" s="37"/>
      <c r="F64" s="18"/>
      <c r="G64" s="18"/>
    </row>
    <row r="65" spans="1:7" x14ac:dyDescent="0.3">
      <c r="A65" s="18"/>
      <c r="B65" s="18"/>
      <c r="C65" s="18"/>
      <c r="D65" s="18"/>
      <c r="E65" s="37"/>
      <c r="F65" s="18"/>
      <c r="G65" s="18"/>
    </row>
    <row r="66" spans="1:7" x14ac:dyDescent="0.3">
      <c r="A66" s="18"/>
      <c r="B66" s="18"/>
      <c r="C66" s="18"/>
      <c r="D66" s="18"/>
      <c r="E66" s="37"/>
      <c r="F66" s="18"/>
      <c r="G66" s="18"/>
    </row>
    <row r="67" spans="1:7" x14ac:dyDescent="0.3">
      <c r="A67" s="18"/>
      <c r="B67" s="18"/>
      <c r="C67" s="18"/>
      <c r="D67" s="18"/>
      <c r="E67" s="37"/>
      <c r="F67" s="18"/>
      <c r="G67" s="18"/>
    </row>
  </sheetData>
  <sortState ref="J12:N15">
    <sortCondition descending="1" ref="N11"/>
  </sortState>
  <mergeCells count="2">
    <mergeCell ref="F1:G1"/>
    <mergeCell ref="A1:D1"/>
  </mergeCells>
  <phoneticPr fontId="3" type="noConversion"/>
  <pageMargins left="0.25" right="0.25" top="0.97916666666666663" bottom="0.75" header="0.3" footer="0.3"/>
  <pageSetup paperSize="9" fitToHeight="0" orientation="portrait" r:id="rId1"/>
  <headerFooter alignWithMargins="0">
    <oddHeader>&amp;C&amp;"-,Tučné"&amp;16III.MEZIOBECNÍ OLYMPIÁDA
STARTOVNÍ A VÝSLEDKOVÁ LISTINA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7"/>
  <sheetViews>
    <sheetView workbookViewId="0">
      <selection activeCell="J7" sqref="J7"/>
    </sheetView>
  </sheetViews>
  <sheetFormatPr defaultRowHeight="14.4" x14ac:dyDescent="0.3"/>
  <cols>
    <col min="3" max="3" width="24" customWidth="1"/>
    <col min="4" max="4" width="15.6640625" customWidth="1"/>
    <col min="5" max="5" width="18.33203125" bestFit="1" customWidth="1"/>
    <col min="12" max="12" width="20" customWidth="1"/>
  </cols>
  <sheetData>
    <row r="1" spans="1:10" ht="25.8" x14ac:dyDescent="0.3">
      <c r="A1" s="100" t="s">
        <v>16</v>
      </c>
      <c r="B1" s="101"/>
      <c r="C1" s="104"/>
      <c r="D1" s="104"/>
      <c r="E1" s="43" t="s">
        <v>18</v>
      </c>
      <c r="F1" s="96" t="s">
        <v>2</v>
      </c>
      <c r="G1" s="103"/>
    </row>
    <row r="2" spans="1:10" x14ac:dyDescent="0.3">
      <c r="A2" s="32" t="s">
        <v>3</v>
      </c>
      <c r="B2" s="32" t="s">
        <v>4</v>
      </c>
      <c r="C2" s="39" t="s">
        <v>5</v>
      </c>
      <c r="D2" s="32" t="s">
        <v>6</v>
      </c>
      <c r="E2" s="40" t="s">
        <v>7</v>
      </c>
      <c r="F2" s="32" t="s">
        <v>8</v>
      </c>
      <c r="G2" s="32" t="s">
        <v>9</v>
      </c>
    </row>
    <row r="3" spans="1:10" x14ac:dyDescent="0.3">
      <c r="A3" s="5">
        <v>238</v>
      </c>
      <c r="B3" s="17" t="s">
        <v>20</v>
      </c>
      <c r="C3" s="17" t="s">
        <v>76</v>
      </c>
      <c r="D3" s="17" t="s">
        <v>11</v>
      </c>
      <c r="E3" s="48" t="s">
        <v>82</v>
      </c>
      <c r="F3" s="45">
        <v>1</v>
      </c>
      <c r="G3" s="45">
        <v>25</v>
      </c>
    </row>
    <row r="4" spans="1:10" x14ac:dyDescent="0.3">
      <c r="A4" s="2">
        <v>183</v>
      </c>
      <c r="B4" s="17" t="s">
        <v>20</v>
      </c>
      <c r="C4" s="17" t="s">
        <v>74</v>
      </c>
      <c r="D4" s="17" t="s">
        <v>23</v>
      </c>
      <c r="E4" s="48" t="s">
        <v>80</v>
      </c>
      <c r="F4" s="17">
        <v>2</v>
      </c>
      <c r="G4" s="17">
        <v>20</v>
      </c>
      <c r="I4" t="s">
        <v>23</v>
      </c>
      <c r="J4">
        <f>G4+G5+G17</f>
        <v>40</v>
      </c>
    </row>
    <row r="5" spans="1:10" x14ac:dyDescent="0.3">
      <c r="A5" s="5">
        <v>174</v>
      </c>
      <c r="B5" s="17" t="s">
        <v>20</v>
      </c>
      <c r="C5" s="17" t="s">
        <v>78</v>
      </c>
      <c r="D5" s="17" t="s">
        <v>23</v>
      </c>
      <c r="E5" s="48" t="s">
        <v>79</v>
      </c>
      <c r="F5" s="17">
        <v>3</v>
      </c>
      <c r="G5" s="17">
        <v>15</v>
      </c>
      <c r="I5" t="s">
        <v>12</v>
      </c>
      <c r="J5">
        <f>G13+G14+G15</f>
        <v>60</v>
      </c>
    </row>
    <row r="6" spans="1:10" x14ac:dyDescent="0.3">
      <c r="A6" s="2">
        <v>230</v>
      </c>
      <c r="B6" s="17" t="s">
        <v>20</v>
      </c>
      <c r="C6" s="17" t="s">
        <v>75</v>
      </c>
      <c r="D6" s="17" t="s">
        <v>11</v>
      </c>
      <c r="E6" s="48" t="s">
        <v>81</v>
      </c>
      <c r="F6" s="17">
        <v>4</v>
      </c>
      <c r="G6" s="17">
        <v>10</v>
      </c>
      <c r="I6" t="s">
        <v>11</v>
      </c>
      <c r="J6">
        <f>G3+G6+G7+G16</f>
        <v>50</v>
      </c>
    </row>
    <row r="7" spans="1:10" x14ac:dyDescent="0.3">
      <c r="A7" s="5">
        <v>77</v>
      </c>
      <c r="B7" s="17" t="s">
        <v>20</v>
      </c>
      <c r="C7" s="17" t="s">
        <v>73</v>
      </c>
      <c r="D7" s="17" t="s">
        <v>11</v>
      </c>
      <c r="E7" s="48" t="s">
        <v>77</v>
      </c>
      <c r="F7" s="17">
        <v>5</v>
      </c>
      <c r="G7" s="17">
        <v>5</v>
      </c>
      <c r="I7" t="s">
        <v>10</v>
      </c>
    </row>
    <row r="8" spans="1:10" x14ac:dyDescent="0.3">
      <c r="A8" s="5"/>
      <c r="B8" s="17"/>
      <c r="C8" s="17"/>
      <c r="D8" s="17"/>
      <c r="E8" s="52"/>
      <c r="F8" s="32"/>
      <c r="G8" s="32"/>
    </row>
    <row r="9" spans="1:10" x14ac:dyDescent="0.3">
      <c r="A9" s="2"/>
      <c r="B9" s="17"/>
      <c r="C9" s="17"/>
      <c r="D9" s="17"/>
      <c r="E9" s="48"/>
      <c r="F9" s="32"/>
      <c r="G9" s="32"/>
    </row>
    <row r="10" spans="1:10" x14ac:dyDescent="0.3">
      <c r="A10" s="5"/>
      <c r="B10" s="17"/>
      <c r="C10" s="17"/>
      <c r="D10" s="17"/>
      <c r="E10" s="48"/>
      <c r="F10" s="32"/>
      <c r="G10" s="32"/>
    </row>
    <row r="11" spans="1:10" x14ac:dyDescent="0.3">
      <c r="A11" s="2"/>
      <c r="B11" s="17"/>
      <c r="C11" s="17"/>
      <c r="D11" s="17"/>
      <c r="E11" s="48"/>
      <c r="F11" s="32"/>
      <c r="G11" s="32"/>
    </row>
    <row r="12" spans="1:10" x14ac:dyDescent="0.3">
      <c r="A12" s="5"/>
      <c r="B12" s="17"/>
      <c r="C12" s="17"/>
      <c r="D12" s="17"/>
      <c r="E12" s="48"/>
      <c r="F12" s="17"/>
      <c r="G12" s="17"/>
    </row>
    <row r="13" spans="1:10" x14ac:dyDescent="0.3">
      <c r="A13" s="5">
        <v>31</v>
      </c>
      <c r="B13" s="5" t="s">
        <v>13</v>
      </c>
      <c r="C13" s="5" t="s">
        <v>70</v>
      </c>
      <c r="D13" s="5" t="s">
        <v>12</v>
      </c>
      <c r="E13" s="5" t="s">
        <v>84</v>
      </c>
      <c r="F13" s="17">
        <v>1</v>
      </c>
      <c r="G13" s="17">
        <v>25</v>
      </c>
    </row>
    <row r="14" spans="1:10" x14ac:dyDescent="0.3">
      <c r="A14" s="5">
        <v>24</v>
      </c>
      <c r="B14" s="5" t="s">
        <v>13</v>
      </c>
      <c r="C14" s="5" t="s">
        <v>69</v>
      </c>
      <c r="D14" s="5" t="s">
        <v>12</v>
      </c>
      <c r="E14" s="5" t="s">
        <v>83</v>
      </c>
      <c r="F14" s="17">
        <v>2</v>
      </c>
      <c r="G14" s="17">
        <v>20</v>
      </c>
    </row>
    <row r="15" spans="1:10" x14ac:dyDescent="0.3">
      <c r="A15" s="5">
        <v>32</v>
      </c>
      <c r="B15" s="5" t="s">
        <v>13</v>
      </c>
      <c r="C15" s="5" t="s">
        <v>71</v>
      </c>
      <c r="D15" s="5" t="s">
        <v>12</v>
      </c>
      <c r="E15" s="5" t="s">
        <v>85</v>
      </c>
      <c r="F15" s="17">
        <v>3</v>
      </c>
      <c r="G15" s="17">
        <v>15</v>
      </c>
    </row>
    <row r="16" spans="1:10" x14ac:dyDescent="0.3">
      <c r="A16" s="5">
        <v>72</v>
      </c>
      <c r="B16" s="5" t="s">
        <v>13</v>
      </c>
      <c r="C16" s="5" t="s">
        <v>72</v>
      </c>
      <c r="D16" s="5" t="s">
        <v>11</v>
      </c>
      <c r="E16" s="5" t="s">
        <v>88</v>
      </c>
      <c r="F16" s="17">
        <v>4</v>
      </c>
      <c r="G16" s="17">
        <v>10</v>
      </c>
    </row>
    <row r="17" spans="1:7" x14ac:dyDescent="0.3">
      <c r="A17" s="5">
        <v>173</v>
      </c>
      <c r="B17" s="5" t="s">
        <v>13</v>
      </c>
      <c r="C17" s="5" t="s">
        <v>86</v>
      </c>
      <c r="D17" s="5" t="s">
        <v>23</v>
      </c>
      <c r="E17" s="5" t="s">
        <v>87</v>
      </c>
      <c r="F17" s="17">
        <v>5</v>
      </c>
      <c r="G17" s="17">
        <v>5</v>
      </c>
    </row>
    <row r="18" spans="1:7" x14ac:dyDescent="0.3">
      <c r="A18" s="2"/>
      <c r="B18" s="47"/>
      <c r="C18" s="47"/>
      <c r="D18" s="2"/>
      <c r="E18" s="58"/>
      <c r="F18" s="17"/>
      <c r="G18" s="17"/>
    </row>
    <row r="19" spans="1:7" x14ac:dyDescent="0.3">
      <c r="A19" s="5"/>
      <c r="B19" s="17"/>
      <c r="C19" s="17"/>
      <c r="D19" s="5"/>
      <c r="E19" s="49"/>
      <c r="F19" s="17"/>
      <c r="G19" s="17"/>
    </row>
    <row r="20" spans="1:7" x14ac:dyDescent="0.3">
      <c r="A20" s="60"/>
      <c r="B20" s="61"/>
      <c r="C20" s="61"/>
      <c r="D20" s="60"/>
      <c r="E20" s="62"/>
      <c r="F20" s="61"/>
      <c r="G20" s="61"/>
    </row>
    <row r="21" spans="1:7" x14ac:dyDescent="0.3">
      <c r="A21" s="60"/>
      <c r="B21" s="60"/>
      <c r="C21" s="60"/>
      <c r="D21" s="60"/>
      <c r="E21" s="63"/>
      <c r="F21" s="61"/>
      <c r="G21" s="61"/>
    </row>
    <row r="22" spans="1:7" x14ac:dyDescent="0.3">
      <c r="A22" s="60"/>
      <c r="B22" s="60"/>
      <c r="C22" s="60"/>
      <c r="D22" s="60"/>
      <c r="E22" s="63"/>
      <c r="F22" s="60"/>
      <c r="G22" s="60"/>
    </row>
    <row r="23" spans="1:7" x14ac:dyDescent="0.3">
      <c r="A23" s="60"/>
      <c r="B23" s="60"/>
      <c r="C23" s="60"/>
      <c r="D23" s="60"/>
      <c r="E23" s="63"/>
      <c r="F23" s="60"/>
      <c r="G23" s="60"/>
    </row>
    <row r="24" spans="1:7" x14ac:dyDescent="0.3">
      <c r="A24" s="60"/>
      <c r="B24" s="60"/>
      <c r="C24" s="60"/>
      <c r="D24" s="60"/>
      <c r="E24" s="62"/>
      <c r="F24" s="60"/>
      <c r="G24" s="60"/>
    </row>
    <row r="25" spans="1:7" x14ac:dyDescent="0.3">
      <c r="A25" s="60"/>
      <c r="B25" s="61"/>
      <c r="C25" s="61"/>
      <c r="D25" s="61"/>
      <c r="E25" s="63"/>
      <c r="F25" s="64"/>
      <c r="G25" s="64"/>
    </row>
    <row r="26" spans="1:7" x14ac:dyDescent="0.3">
      <c r="A26" s="60"/>
      <c r="B26" s="61"/>
      <c r="C26" s="61"/>
      <c r="D26" s="61"/>
      <c r="E26" s="63"/>
      <c r="F26" s="64"/>
      <c r="G26" s="64"/>
    </row>
    <row r="27" spans="1:7" x14ac:dyDescent="0.3">
      <c r="A27" s="60"/>
      <c r="B27" s="61"/>
      <c r="C27" s="61"/>
      <c r="D27" s="61"/>
      <c r="E27" s="63"/>
      <c r="F27" s="64"/>
      <c r="G27" s="64"/>
    </row>
    <row r="28" spans="1:7" x14ac:dyDescent="0.3">
      <c r="A28" s="60"/>
      <c r="B28" s="61"/>
      <c r="C28" s="61"/>
      <c r="D28" s="61"/>
      <c r="E28" s="63"/>
      <c r="F28" s="64"/>
      <c r="G28" s="64"/>
    </row>
    <row r="29" spans="1:7" x14ac:dyDescent="0.3">
      <c r="A29" s="60"/>
      <c r="B29" s="61"/>
      <c r="C29" s="61"/>
      <c r="D29" s="61"/>
      <c r="E29" s="63"/>
      <c r="F29" s="64"/>
      <c r="G29" s="64"/>
    </row>
    <row r="30" spans="1:7" x14ac:dyDescent="0.3">
      <c r="A30" s="60"/>
      <c r="B30" s="61"/>
      <c r="C30" s="61"/>
      <c r="D30" s="61"/>
      <c r="E30" s="63"/>
      <c r="F30" s="61"/>
      <c r="G30" s="61"/>
    </row>
    <row r="31" spans="1:7" x14ac:dyDescent="0.3">
      <c r="A31" s="60"/>
      <c r="B31" s="61"/>
      <c r="C31" s="61"/>
      <c r="D31" s="61"/>
      <c r="E31" s="63"/>
      <c r="F31" s="61"/>
      <c r="G31" s="61"/>
    </row>
    <row r="32" spans="1:7" x14ac:dyDescent="0.3">
      <c r="A32" s="60"/>
      <c r="B32" s="61"/>
      <c r="C32" s="61"/>
      <c r="D32" s="61"/>
      <c r="E32" s="63"/>
      <c r="F32" s="64"/>
      <c r="G32" s="64"/>
    </row>
    <row r="33" spans="1:7" x14ac:dyDescent="0.3">
      <c r="A33" s="60"/>
      <c r="B33" s="61"/>
      <c r="C33" s="61"/>
      <c r="D33" s="61"/>
      <c r="E33" s="63"/>
      <c r="F33" s="61"/>
      <c r="G33" s="61"/>
    </row>
    <row r="34" spans="1:7" x14ac:dyDescent="0.3">
      <c r="A34" s="62"/>
      <c r="B34" s="63"/>
      <c r="C34" s="63"/>
      <c r="D34" s="63"/>
      <c r="E34" s="63"/>
      <c r="F34" s="61"/>
      <c r="G34" s="61"/>
    </row>
    <row r="35" spans="1:7" x14ac:dyDescent="0.3">
      <c r="A35" s="60"/>
      <c r="B35" s="61"/>
      <c r="C35" s="61"/>
      <c r="D35" s="61"/>
      <c r="E35" s="63"/>
      <c r="F35" s="61"/>
      <c r="G35" s="61"/>
    </row>
    <row r="36" spans="1:7" x14ac:dyDescent="0.3">
      <c r="A36" s="60"/>
      <c r="B36" s="61"/>
      <c r="C36" s="61"/>
      <c r="D36" s="61"/>
      <c r="E36" s="63"/>
      <c r="F36" s="61"/>
      <c r="G36" s="61"/>
    </row>
    <row r="37" spans="1:7" x14ac:dyDescent="0.3">
      <c r="A37" s="60"/>
      <c r="B37" s="61"/>
      <c r="C37" s="61"/>
      <c r="D37" s="61"/>
      <c r="E37" s="63"/>
      <c r="F37" s="61"/>
      <c r="G37" s="61"/>
    </row>
    <row r="38" spans="1:7" x14ac:dyDescent="0.3">
      <c r="A38" s="60"/>
      <c r="B38" s="61"/>
      <c r="C38" s="61"/>
      <c r="D38" s="60"/>
      <c r="E38" s="63"/>
      <c r="F38" s="61"/>
      <c r="G38" s="61"/>
    </row>
    <row r="39" spans="1:7" x14ac:dyDescent="0.3">
      <c r="A39" s="60"/>
      <c r="B39" s="61"/>
      <c r="C39" s="61"/>
      <c r="D39" s="60"/>
      <c r="E39" s="63"/>
      <c r="F39" s="61"/>
      <c r="G39" s="61"/>
    </row>
    <row r="40" spans="1:7" x14ac:dyDescent="0.3">
      <c r="A40" s="60"/>
      <c r="B40" s="61"/>
      <c r="C40" s="61"/>
      <c r="D40" s="60"/>
      <c r="E40" s="63"/>
      <c r="F40" s="61"/>
      <c r="G40" s="61"/>
    </row>
    <row r="41" spans="1:7" x14ac:dyDescent="0.3">
      <c r="A41" s="60"/>
      <c r="B41" s="61"/>
      <c r="C41" s="61"/>
      <c r="D41" s="60"/>
      <c r="E41" s="63"/>
      <c r="F41" s="61"/>
      <c r="G41" s="61"/>
    </row>
    <row r="42" spans="1:7" x14ac:dyDescent="0.3">
      <c r="A42" s="60"/>
      <c r="B42" s="60"/>
      <c r="C42" s="60"/>
      <c r="D42" s="60"/>
      <c r="E42" s="63"/>
      <c r="F42" s="60"/>
      <c r="G42" s="60"/>
    </row>
    <row r="43" spans="1:7" x14ac:dyDescent="0.3">
      <c r="A43" s="60"/>
      <c r="B43" s="60"/>
      <c r="C43" s="60"/>
      <c r="D43" s="60"/>
      <c r="E43" s="63"/>
      <c r="F43" s="60"/>
      <c r="G43" s="60"/>
    </row>
    <row r="44" spans="1:7" x14ac:dyDescent="0.3">
      <c r="A44" s="60"/>
      <c r="B44" s="61"/>
      <c r="C44" s="61"/>
      <c r="D44" s="61"/>
      <c r="E44" s="61"/>
      <c r="F44" s="60"/>
      <c r="G44" s="60"/>
    </row>
    <row r="45" spans="1:7" x14ac:dyDescent="0.3">
      <c r="A45" s="65"/>
      <c r="B45" s="61"/>
      <c r="C45" s="66"/>
      <c r="D45" s="61"/>
      <c r="E45" s="62"/>
      <c r="F45" s="60"/>
      <c r="G45" s="60"/>
    </row>
    <row r="46" spans="1:7" x14ac:dyDescent="0.3">
      <c r="A46" s="65"/>
      <c r="B46" s="61"/>
      <c r="C46" s="61"/>
      <c r="D46" s="61"/>
      <c r="E46" s="62"/>
      <c r="F46" s="60"/>
      <c r="G46" s="60"/>
    </row>
    <row r="47" spans="1:7" x14ac:dyDescent="0.3">
      <c r="A47" s="65"/>
      <c r="B47" s="61"/>
      <c r="C47" s="61"/>
      <c r="D47" s="61"/>
      <c r="E47" s="62"/>
      <c r="F47" s="60"/>
      <c r="G47" s="60"/>
    </row>
    <row r="48" spans="1:7" x14ac:dyDescent="0.3">
      <c r="A48" s="65"/>
      <c r="B48" s="61"/>
      <c r="C48" s="61"/>
      <c r="D48" s="61"/>
      <c r="E48" s="62"/>
      <c r="F48" s="60"/>
      <c r="G48" s="60"/>
    </row>
    <row r="49" spans="1:7" x14ac:dyDescent="0.3">
      <c r="A49" s="65"/>
      <c r="B49" s="65"/>
      <c r="C49" s="65"/>
      <c r="D49" s="65"/>
      <c r="E49" s="67"/>
      <c r="F49" s="60"/>
      <c r="G49" s="60"/>
    </row>
    <row r="50" spans="1:7" x14ac:dyDescent="0.3">
      <c r="A50" s="65"/>
      <c r="B50" s="65"/>
      <c r="C50" s="65"/>
      <c r="D50" s="65"/>
      <c r="E50" s="67"/>
      <c r="F50" s="60"/>
      <c r="G50" s="60"/>
    </row>
    <row r="51" spans="1:7" x14ac:dyDescent="0.3">
      <c r="A51" s="65"/>
      <c r="B51" s="65"/>
      <c r="C51" s="65"/>
      <c r="D51" s="65"/>
      <c r="E51" s="67"/>
      <c r="F51" s="60"/>
      <c r="G51" s="60"/>
    </row>
    <row r="52" spans="1:7" x14ac:dyDescent="0.3">
      <c r="A52" s="65"/>
      <c r="B52" s="65"/>
      <c r="C52" s="65"/>
      <c r="D52" s="65"/>
      <c r="E52" s="67"/>
      <c r="F52" s="60"/>
      <c r="G52" s="60"/>
    </row>
    <row r="53" spans="1:7" x14ac:dyDescent="0.3">
      <c r="A53" s="65"/>
      <c r="B53" s="65"/>
      <c r="C53" s="65"/>
      <c r="D53" s="65"/>
      <c r="E53" s="67"/>
      <c r="F53" s="60"/>
      <c r="G53" s="60"/>
    </row>
    <row r="54" spans="1:7" x14ac:dyDescent="0.3">
      <c r="A54" s="65"/>
      <c r="B54" s="65"/>
      <c r="C54" s="65"/>
      <c r="D54" s="65"/>
      <c r="E54" s="67"/>
      <c r="F54" s="60"/>
      <c r="G54" s="60"/>
    </row>
    <row r="55" spans="1:7" x14ac:dyDescent="0.3">
      <c r="A55" s="65"/>
      <c r="B55" s="65"/>
      <c r="C55" s="65"/>
      <c r="D55" s="65"/>
      <c r="E55" s="67"/>
      <c r="F55" s="60"/>
      <c r="G55" s="60"/>
    </row>
    <row r="56" spans="1:7" x14ac:dyDescent="0.3">
      <c r="A56" s="65"/>
      <c r="B56" s="65"/>
      <c r="C56" s="65"/>
      <c r="D56" s="65"/>
      <c r="E56" s="67"/>
      <c r="F56" s="60"/>
      <c r="G56" s="60"/>
    </row>
    <row r="57" spans="1:7" x14ac:dyDescent="0.3">
      <c r="A57" s="65"/>
      <c r="B57" s="65"/>
      <c r="C57" s="68"/>
      <c r="D57" s="65"/>
      <c r="E57" s="67"/>
      <c r="F57" s="60"/>
      <c r="G57" s="60"/>
    </row>
    <row r="58" spans="1:7" x14ac:dyDescent="0.3">
      <c r="A58" s="65"/>
      <c r="B58" s="65"/>
      <c r="C58" s="65"/>
      <c r="D58" s="65"/>
      <c r="E58" s="67"/>
      <c r="F58" s="60"/>
      <c r="G58" s="60"/>
    </row>
    <row r="59" spans="1:7" x14ac:dyDescent="0.3">
      <c r="A59" s="65"/>
      <c r="B59" s="65"/>
      <c r="C59" s="65"/>
      <c r="D59" s="65"/>
      <c r="E59" s="67"/>
      <c r="F59" s="60"/>
      <c r="G59" s="60"/>
    </row>
    <row r="60" spans="1:7" x14ac:dyDescent="0.3">
      <c r="A60" s="65"/>
      <c r="B60" s="65"/>
      <c r="C60" s="65"/>
      <c r="D60" s="65"/>
      <c r="E60" s="67"/>
      <c r="F60" s="60"/>
      <c r="G60" s="60"/>
    </row>
    <row r="61" spans="1:7" x14ac:dyDescent="0.3">
      <c r="A61" s="65"/>
      <c r="B61" s="65"/>
      <c r="C61" s="65"/>
      <c r="D61" s="65"/>
      <c r="E61" s="67"/>
      <c r="F61" s="65"/>
      <c r="G61" s="65"/>
    </row>
    <row r="62" spans="1:7" x14ac:dyDescent="0.3">
      <c r="A62" s="65"/>
      <c r="B62" s="65"/>
      <c r="C62" s="65"/>
      <c r="D62" s="65"/>
      <c r="E62" s="67"/>
      <c r="F62" s="65"/>
      <c r="G62" s="65"/>
    </row>
    <row r="63" spans="1:7" x14ac:dyDescent="0.3">
      <c r="A63" s="65"/>
      <c r="B63" s="65"/>
      <c r="C63" s="65"/>
      <c r="D63" s="65"/>
      <c r="E63" s="67"/>
      <c r="F63" s="65"/>
      <c r="G63" s="65"/>
    </row>
    <row r="64" spans="1:7" x14ac:dyDescent="0.3">
      <c r="A64" s="65"/>
      <c r="B64" s="65"/>
      <c r="C64" s="65"/>
      <c r="D64" s="65"/>
      <c r="E64" s="67"/>
      <c r="F64" s="65"/>
      <c r="G64" s="65"/>
    </row>
    <row r="65" spans="1:7" x14ac:dyDescent="0.3">
      <c r="A65" s="65"/>
      <c r="B65" s="65"/>
      <c r="C65" s="65"/>
      <c r="D65" s="65"/>
      <c r="E65" s="67"/>
      <c r="F65" s="65"/>
      <c r="G65" s="65"/>
    </row>
    <row r="66" spans="1:7" x14ac:dyDescent="0.3">
      <c r="A66" s="65"/>
      <c r="B66" s="65"/>
      <c r="C66" s="65"/>
      <c r="D66" s="65"/>
      <c r="E66" s="67"/>
      <c r="F66" s="65"/>
      <c r="G66" s="65"/>
    </row>
    <row r="67" spans="1:7" x14ac:dyDescent="0.3">
      <c r="A67" s="65"/>
      <c r="B67" s="65"/>
      <c r="C67" s="65"/>
      <c r="D67" s="65"/>
      <c r="E67" s="65"/>
      <c r="F67" s="65"/>
      <c r="G67" s="65"/>
    </row>
  </sheetData>
  <sortState ref="J11:N15">
    <sortCondition descending="1" ref="N10"/>
  </sortState>
  <mergeCells count="2">
    <mergeCell ref="A1:D1"/>
    <mergeCell ref="F1:G1"/>
  </mergeCells>
  <pageMargins left="0.7" right="0.7" top="0.78740157499999996" bottom="0.78740157499999996" header="0.3" footer="0.3"/>
  <pageSetup paperSize="9" scale="9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zoomScaleNormal="100" workbookViewId="0">
      <selection activeCell="M22" sqref="M22"/>
    </sheetView>
  </sheetViews>
  <sheetFormatPr defaultRowHeight="14.4" x14ac:dyDescent="0.3"/>
  <cols>
    <col min="1" max="2" width="5.109375" customWidth="1"/>
    <col min="3" max="3" width="30.5546875" customWidth="1"/>
    <col min="4" max="4" width="11" customWidth="1"/>
    <col min="5" max="5" width="11" style="1" bestFit="1" customWidth="1"/>
    <col min="7" max="7" width="9.5546875" customWidth="1"/>
  </cols>
  <sheetData>
    <row r="1" spans="1:11" ht="30" customHeight="1" x14ac:dyDescent="0.4">
      <c r="A1" s="105" t="s">
        <v>96</v>
      </c>
      <c r="B1" s="106"/>
      <c r="C1" s="106"/>
      <c r="D1" s="95"/>
      <c r="E1" s="24"/>
      <c r="F1" s="107" t="s">
        <v>2</v>
      </c>
      <c r="G1" s="108"/>
    </row>
    <row r="2" spans="1:11" ht="17.850000000000001" customHeight="1" thickBot="1" x14ac:dyDescent="0.35">
      <c r="A2" s="28" t="s">
        <v>3</v>
      </c>
      <c r="B2" s="28" t="s">
        <v>4</v>
      </c>
      <c r="C2" s="29" t="s">
        <v>5</v>
      </c>
      <c r="D2" s="28" t="s">
        <v>6</v>
      </c>
      <c r="E2" s="31" t="s">
        <v>19</v>
      </c>
      <c r="F2" s="30" t="s">
        <v>8</v>
      </c>
      <c r="G2" s="30" t="s">
        <v>9</v>
      </c>
    </row>
    <row r="3" spans="1:11" ht="17.850000000000001" customHeight="1" x14ac:dyDescent="0.3">
      <c r="A3" s="18">
        <v>176</v>
      </c>
      <c r="B3" s="17" t="s">
        <v>20</v>
      </c>
      <c r="C3" s="17" t="s">
        <v>94</v>
      </c>
      <c r="D3" s="17" t="s">
        <v>23</v>
      </c>
      <c r="E3" s="17">
        <v>165</v>
      </c>
      <c r="F3" s="21">
        <v>1</v>
      </c>
      <c r="G3" s="7">
        <v>25</v>
      </c>
    </row>
    <row r="4" spans="1:11" ht="17.850000000000001" customHeight="1" x14ac:dyDescent="0.3">
      <c r="A4" s="18">
        <v>93</v>
      </c>
      <c r="B4" s="17" t="s">
        <v>20</v>
      </c>
      <c r="C4" s="17" t="s">
        <v>64</v>
      </c>
      <c r="D4" s="17" t="s">
        <v>11</v>
      </c>
      <c r="E4" s="17">
        <v>158</v>
      </c>
      <c r="F4" s="22">
        <v>2</v>
      </c>
      <c r="G4" s="34">
        <v>20</v>
      </c>
      <c r="J4" t="s">
        <v>23</v>
      </c>
      <c r="K4">
        <f>G3+G10+G12</f>
        <v>65</v>
      </c>
    </row>
    <row r="5" spans="1:11" ht="17.850000000000001" customHeight="1" x14ac:dyDescent="0.3">
      <c r="A5" s="18">
        <v>225</v>
      </c>
      <c r="B5" s="17" t="s">
        <v>20</v>
      </c>
      <c r="C5" s="17" t="s">
        <v>68</v>
      </c>
      <c r="D5" s="17" t="s">
        <v>11</v>
      </c>
      <c r="E5" s="17">
        <v>145</v>
      </c>
      <c r="F5" s="21">
        <v>3</v>
      </c>
      <c r="G5" s="34">
        <v>15</v>
      </c>
      <c r="J5" t="s">
        <v>12</v>
      </c>
      <c r="K5">
        <f>G7+G11+G13+G14</f>
        <v>50</v>
      </c>
    </row>
    <row r="6" spans="1:11" ht="17.850000000000001" customHeight="1" x14ac:dyDescent="0.3">
      <c r="A6" s="18">
        <v>107</v>
      </c>
      <c r="B6" s="17" t="s">
        <v>20</v>
      </c>
      <c r="C6" s="17" t="s">
        <v>95</v>
      </c>
      <c r="D6" s="17" t="s">
        <v>10</v>
      </c>
      <c r="E6" s="17">
        <v>140</v>
      </c>
      <c r="F6" s="22">
        <v>4</v>
      </c>
      <c r="G6" s="34">
        <v>10</v>
      </c>
      <c r="J6" t="s">
        <v>11</v>
      </c>
      <c r="K6">
        <f>G4+G5</f>
        <v>35</v>
      </c>
    </row>
    <row r="7" spans="1:11" ht="17.850000000000001" customHeight="1" x14ac:dyDescent="0.3">
      <c r="A7" s="18">
        <v>144</v>
      </c>
      <c r="B7" s="17" t="s">
        <v>20</v>
      </c>
      <c r="C7" s="17" t="s">
        <v>53</v>
      </c>
      <c r="D7" s="17" t="s">
        <v>12</v>
      </c>
      <c r="E7" s="22">
        <v>140</v>
      </c>
      <c r="F7" s="21">
        <v>4</v>
      </c>
      <c r="G7" s="34">
        <v>10</v>
      </c>
      <c r="J7" t="s">
        <v>10</v>
      </c>
      <c r="K7">
        <f>G6+G15</f>
        <v>15</v>
      </c>
    </row>
    <row r="8" spans="1:11" ht="17.850000000000001" customHeight="1" x14ac:dyDescent="0.3">
      <c r="A8" s="18"/>
      <c r="B8" s="17"/>
      <c r="C8" s="17"/>
      <c r="D8" s="17"/>
      <c r="E8" s="17"/>
      <c r="F8" s="22"/>
      <c r="G8" s="34"/>
    </row>
    <row r="9" spans="1:11" ht="17.850000000000001" customHeight="1" x14ac:dyDescent="0.3">
      <c r="A9" s="14"/>
      <c r="B9" s="33"/>
      <c r="C9" s="15"/>
      <c r="D9" s="15"/>
      <c r="E9" s="22"/>
      <c r="F9" s="2"/>
      <c r="G9" s="6"/>
    </row>
    <row r="10" spans="1:11" ht="17.850000000000001" customHeight="1" x14ac:dyDescent="0.3">
      <c r="A10" s="86">
        <v>157</v>
      </c>
      <c r="B10" s="87" t="s">
        <v>13</v>
      </c>
      <c r="C10" s="87" t="s">
        <v>65</v>
      </c>
      <c r="D10" s="87" t="s">
        <v>23</v>
      </c>
      <c r="E10" s="49">
        <v>130</v>
      </c>
      <c r="F10" s="49">
        <v>1</v>
      </c>
      <c r="G10" s="85">
        <v>25</v>
      </c>
    </row>
    <row r="11" spans="1:11" ht="17.850000000000001" customHeight="1" x14ac:dyDescent="0.3">
      <c r="A11" s="86">
        <v>13</v>
      </c>
      <c r="B11" s="87" t="s">
        <v>13</v>
      </c>
      <c r="C11" s="87" t="s">
        <v>97</v>
      </c>
      <c r="D11" s="87" t="s">
        <v>12</v>
      </c>
      <c r="E11" s="49">
        <v>125</v>
      </c>
      <c r="F11" s="58">
        <v>2</v>
      </c>
      <c r="G11" s="85">
        <v>20</v>
      </c>
    </row>
    <row r="12" spans="1:11" ht="17.850000000000001" customHeight="1" x14ac:dyDescent="0.3">
      <c r="A12" s="86">
        <v>168</v>
      </c>
      <c r="B12" s="87" t="s">
        <v>13</v>
      </c>
      <c r="C12" s="87" t="s">
        <v>66</v>
      </c>
      <c r="D12" s="87" t="s">
        <v>23</v>
      </c>
      <c r="E12" s="49">
        <v>120</v>
      </c>
      <c r="F12" s="49">
        <v>3</v>
      </c>
      <c r="G12" s="85">
        <v>15</v>
      </c>
    </row>
    <row r="13" spans="1:11" ht="17.850000000000001" customHeight="1" x14ac:dyDescent="0.3">
      <c r="A13" s="86">
        <v>206</v>
      </c>
      <c r="B13" s="87" t="s">
        <v>13</v>
      </c>
      <c r="C13" s="87" t="s">
        <v>59</v>
      </c>
      <c r="D13" s="87" t="s">
        <v>12</v>
      </c>
      <c r="E13" s="49">
        <v>120</v>
      </c>
      <c r="F13" s="58">
        <v>3</v>
      </c>
      <c r="G13" s="85">
        <v>15</v>
      </c>
    </row>
    <row r="14" spans="1:11" ht="17.850000000000001" customHeight="1" x14ac:dyDescent="0.3">
      <c r="A14" s="86">
        <v>39</v>
      </c>
      <c r="B14" s="87" t="s">
        <v>13</v>
      </c>
      <c r="C14" s="87" t="s">
        <v>98</v>
      </c>
      <c r="D14" s="87" t="s">
        <v>12</v>
      </c>
      <c r="E14" s="49">
        <v>115</v>
      </c>
      <c r="F14" s="58">
        <v>5</v>
      </c>
      <c r="G14" s="85">
        <v>5</v>
      </c>
    </row>
    <row r="15" spans="1:11" ht="17.850000000000001" customHeight="1" x14ac:dyDescent="0.3">
      <c r="A15" s="86">
        <v>122</v>
      </c>
      <c r="B15" s="87" t="s">
        <v>13</v>
      </c>
      <c r="C15" s="87" t="s">
        <v>58</v>
      </c>
      <c r="D15" s="87" t="s">
        <v>10</v>
      </c>
      <c r="E15" s="49">
        <v>115</v>
      </c>
      <c r="F15" s="49">
        <v>5</v>
      </c>
      <c r="G15" s="85">
        <v>5</v>
      </c>
    </row>
    <row r="16" spans="1:11" ht="17.850000000000001" customHeight="1" x14ac:dyDescent="0.3">
      <c r="A16" s="14"/>
      <c r="B16" s="15"/>
      <c r="C16" s="15"/>
      <c r="D16" s="15"/>
      <c r="E16" s="22"/>
      <c r="F16" s="5"/>
      <c r="G16" s="6"/>
    </row>
    <row r="17" spans="1:7" ht="17.850000000000001" customHeight="1" x14ac:dyDescent="0.3">
      <c r="A17" s="14"/>
      <c r="B17" s="15"/>
      <c r="C17" s="15"/>
      <c r="D17" s="15"/>
      <c r="E17" s="22"/>
      <c r="F17" s="5"/>
      <c r="G17" s="6"/>
    </row>
    <row r="18" spans="1:7" ht="17.850000000000001" customHeight="1" x14ac:dyDescent="0.3">
      <c r="A18" s="19"/>
      <c r="B18" s="20"/>
      <c r="C18" s="20"/>
      <c r="D18" s="20"/>
      <c r="E18" s="22"/>
      <c r="F18" s="5"/>
      <c r="G18" s="6"/>
    </row>
    <row r="19" spans="1:7" ht="17.850000000000001" customHeight="1" x14ac:dyDescent="0.3">
      <c r="A19" s="19"/>
      <c r="B19" s="20"/>
      <c r="C19" s="20"/>
      <c r="D19" s="20"/>
      <c r="E19" s="22"/>
      <c r="F19" s="5"/>
      <c r="G19" s="6"/>
    </row>
    <row r="20" spans="1:7" ht="17.850000000000001" customHeight="1" x14ac:dyDescent="0.3">
      <c r="A20" s="14"/>
      <c r="B20" s="15"/>
      <c r="C20" s="15"/>
      <c r="D20" s="15"/>
      <c r="E20" s="22"/>
      <c r="F20" s="5"/>
      <c r="G20" s="6"/>
    </row>
    <row r="21" spans="1:7" ht="17.850000000000001" customHeight="1" x14ac:dyDescent="0.3">
      <c r="A21" s="14"/>
      <c r="B21" s="15"/>
      <c r="C21" s="15"/>
      <c r="D21" s="15"/>
      <c r="E21" s="22"/>
      <c r="F21" s="5"/>
      <c r="G21" s="6"/>
    </row>
    <row r="22" spans="1:7" ht="17.850000000000001" customHeight="1" x14ac:dyDescent="0.3">
      <c r="A22" s="14"/>
      <c r="B22" s="15"/>
      <c r="C22" s="15"/>
      <c r="D22" s="15"/>
      <c r="E22" s="22"/>
      <c r="F22" s="5"/>
      <c r="G22" s="6"/>
    </row>
    <row r="23" spans="1:7" ht="17.850000000000001" customHeight="1" x14ac:dyDescent="0.3">
      <c r="A23" s="14"/>
      <c r="B23" s="15"/>
      <c r="C23" s="15"/>
      <c r="D23" s="15"/>
      <c r="E23" s="22"/>
      <c r="F23" s="5"/>
      <c r="G23" s="6"/>
    </row>
    <row r="24" spans="1:7" ht="17.850000000000001" customHeight="1" x14ac:dyDescent="0.3">
      <c r="A24" s="3"/>
      <c r="B24" s="4"/>
      <c r="C24" s="5"/>
      <c r="D24" s="5"/>
      <c r="E24" s="22"/>
      <c r="F24" s="5"/>
      <c r="G24" s="6"/>
    </row>
    <row r="25" spans="1:7" ht="17.850000000000001" customHeight="1" x14ac:dyDescent="0.3">
      <c r="A25" s="3"/>
      <c r="B25" s="4"/>
      <c r="C25" s="5"/>
      <c r="D25" s="5"/>
      <c r="E25" s="22"/>
      <c r="F25" s="5"/>
      <c r="G25" s="6"/>
    </row>
    <row r="26" spans="1:7" ht="17.850000000000001" customHeight="1" x14ac:dyDescent="0.3">
      <c r="A26" s="3"/>
      <c r="B26" s="4"/>
      <c r="C26" s="5"/>
      <c r="D26" s="5"/>
      <c r="E26" s="22"/>
      <c r="F26" s="5"/>
      <c r="G26" s="6"/>
    </row>
    <row r="27" spans="1:7" ht="17.850000000000001" customHeight="1" x14ac:dyDescent="0.3">
      <c r="A27" s="3"/>
      <c r="B27" s="4"/>
      <c r="C27" s="5"/>
      <c r="D27" s="5"/>
      <c r="E27" s="22"/>
      <c r="F27" s="5"/>
      <c r="G27" s="6"/>
    </row>
    <row r="28" spans="1:7" ht="17.850000000000001" customHeight="1" x14ac:dyDescent="0.3">
      <c r="A28" s="3"/>
      <c r="B28" s="4"/>
      <c r="C28" s="5"/>
      <c r="D28" s="5"/>
      <c r="E28" s="22"/>
      <c r="F28" s="5"/>
      <c r="G28" s="6"/>
    </row>
    <row r="29" spans="1:7" ht="17.850000000000001" customHeight="1" x14ac:dyDescent="0.3">
      <c r="A29" s="3"/>
      <c r="B29" s="4"/>
      <c r="C29" s="5"/>
      <c r="D29" s="5"/>
      <c r="E29" s="22"/>
      <c r="F29" s="5"/>
      <c r="G29" s="6"/>
    </row>
    <row r="30" spans="1:7" ht="17.850000000000001" customHeight="1" x14ac:dyDescent="0.3">
      <c r="A30" s="3"/>
      <c r="B30" s="4"/>
      <c r="C30" s="5"/>
      <c r="D30" s="5"/>
      <c r="E30" s="22"/>
      <c r="F30" s="5"/>
      <c r="G30" s="6"/>
    </row>
    <row r="31" spans="1:7" ht="17.850000000000001" customHeight="1" x14ac:dyDescent="0.3">
      <c r="A31" s="3"/>
      <c r="B31" s="4"/>
      <c r="C31" s="5"/>
      <c r="D31" s="5"/>
      <c r="E31" s="22"/>
      <c r="F31" s="5"/>
      <c r="G31" s="6"/>
    </row>
    <row r="32" spans="1:7" ht="17.850000000000001" customHeight="1" x14ac:dyDescent="0.3">
      <c r="A32" s="3"/>
      <c r="B32" s="4"/>
      <c r="C32" s="5"/>
      <c r="D32" s="5"/>
      <c r="E32" s="22"/>
      <c r="F32" s="5"/>
      <c r="G32" s="6"/>
    </row>
    <row r="33" spans="1:7" ht="17.850000000000001" customHeight="1" x14ac:dyDescent="0.3">
      <c r="A33" s="3"/>
      <c r="B33" s="4"/>
      <c r="C33" s="5"/>
      <c r="D33" s="5"/>
      <c r="E33" s="22"/>
      <c r="F33" s="5"/>
      <c r="G33" s="6"/>
    </row>
    <row r="34" spans="1:7" ht="17.850000000000001" customHeight="1" x14ac:dyDescent="0.3">
      <c r="A34" s="3"/>
      <c r="B34" s="4"/>
      <c r="C34" s="5"/>
      <c r="D34" s="5"/>
      <c r="E34" s="22"/>
      <c r="F34" s="5"/>
      <c r="G34" s="6"/>
    </row>
    <row r="35" spans="1:7" ht="17.850000000000001" customHeight="1" x14ac:dyDescent="0.3">
      <c r="A35" s="3"/>
      <c r="B35" s="4"/>
      <c r="C35" s="5"/>
      <c r="D35" s="5"/>
      <c r="E35" s="22"/>
      <c r="F35" s="5"/>
      <c r="G35" s="6"/>
    </row>
    <row r="36" spans="1:7" ht="17.850000000000001" customHeight="1" x14ac:dyDescent="0.3">
      <c r="A36" s="3"/>
      <c r="B36" s="4"/>
      <c r="C36" s="5"/>
      <c r="D36" s="5"/>
      <c r="E36" s="22"/>
      <c r="F36" s="5"/>
      <c r="G36" s="6"/>
    </row>
    <row r="37" spans="1:7" ht="17.850000000000001" customHeight="1" x14ac:dyDescent="0.3">
      <c r="A37" s="3"/>
      <c r="B37" s="4"/>
      <c r="C37" s="5"/>
      <c r="D37" s="5"/>
      <c r="E37" s="22"/>
      <c r="F37" s="5"/>
      <c r="G37" s="6"/>
    </row>
    <row r="38" spans="1:7" ht="17.850000000000001" customHeight="1" x14ac:dyDescent="0.3">
      <c r="A38" s="3"/>
      <c r="B38" s="4"/>
      <c r="C38" s="5"/>
      <c r="D38" s="5"/>
      <c r="E38" s="22"/>
      <c r="F38" s="5"/>
      <c r="G38" s="6"/>
    </row>
    <row r="39" spans="1:7" ht="17.850000000000001" customHeight="1" x14ac:dyDescent="0.3">
      <c r="A39" s="3"/>
      <c r="B39" s="5"/>
      <c r="C39" s="5"/>
      <c r="D39" s="5"/>
      <c r="E39" s="22"/>
      <c r="F39" s="5"/>
      <c r="G39" s="6"/>
    </row>
    <row r="40" spans="1:7" ht="17.850000000000001" customHeight="1" x14ac:dyDescent="0.3">
      <c r="A40" s="3"/>
      <c r="B40" s="5"/>
      <c r="C40" s="5"/>
      <c r="D40" s="5"/>
      <c r="E40" s="22"/>
      <c r="F40" s="5"/>
      <c r="G40" s="6"/>
    </row>
    <row r="41" spans="1:7" x14ac:dyDescent="0.3">
      <c r="A41" s="3"/>
      <c r="B41" s="5"/>
      <c r="C41" s="5"/>
      <c r="D41" s="5"/>
      <c r="E41" s="22"/>
      <c r="F41" s="5"/>
      <c r="G41" s="6"/>
    </row>
    <row r="42" spans="1:7" x14ac:dyDescent="0.3">
      <c r="A42" s="3"/>
      <c r="B42" s="5"/>
      <c r="C42" s="5"/>
      <c r="D42" s="5"/>
      <c r="E42" s="22"/>
      <c r="F42" s="5"/>
      <c r="G42" s="6"/>
    </row>
    <row r="43" spans="1:7" x14ac:dyDescent="0.3">
      <c r="A43" s="3"/>
      <c r="B43" s="5"/>
      <c r="C43" s="5"/>
      <c r="D43" s="5"/>
      <c r="E43" s="22"/>
      <c r="F43" s="5"/>
      <c r="G43" s="6"/>
    </row>
    <row r="44" spans="1:7" x14ac:dyDescent="0.3">
      <c r="A44" s="3"/>
      <c r="B44" s="5"/>
      <c r="C44" s="5"/>
      <c r="D44" s="5"/>
      <c r="E44" s="22"/>
      <c r="F44" s="5"/>
      <c r="G44" s="6"/>
    </row>
    <row r="45" spans="1:7" x14ac:dyDescent="0.3">
      <c r="A45" s="3"/>
      <c r="B45" s="5"/>
      <c r="C45" s="5"/>
      <c r="D45" s="5"/>
      <c r="E45" s="22"/>
      <c r="F45" s="5"/>
      <c r="G45" s="6"/>
    </row>
    <row r="46" spans="1:7" x14ac:dyDescent="0.3">
      <c r="A46" s="3"/>
      <c r="B46" s="5"/>
      <c r="C46" s="5"/>
      <c r="D46" s="5"/>
      <c r="E46" s="22"/>
      <c r="F46" s="5"/>
      <c r="G46" s="6"/>
    </row>
    <row r="47" spans="1:7" x14ac:dyDescent="0.3">
      <c r="A47" s="3"/>
      <c r="B47" s="5"/>
      <c r="C47" s="5"/>
      <c r="D47" s="5"/>
      <c r="E47" s="22"/>
      <c r="F47" s="5"/>
      <c r="G47" s="6"/>
    </row>
    <row r="48" spans="1:7" ht="15" customHeight="1" x14ac:dyDescent="0.3">
      <c r="A48" s="3"/>
      <c r="B48" s="5"/>
      <c r="C48" s="5"/>
      <c r="D48" s="5"/>
      <c r="E48" s="22"/>
      <c r="F48" s="5"/>
      <c r="G48" s="6"/>
    </row>
    <row r="49" spans="1:7" x14ac:dyDescent="0.3">
      <c r="A49" s="3"/>
      <c r="B49" s="5"/>
      <c r="C49" s="5"/>
      <c r="D49" s="5"/>
      <c r="E49" s="22"/>
      <c r="F49" s="5"/>
      <c r="G49" s="6"/>
    </row>
    <row r="50" spans="1:7" x14ac:dyDescent="0.3">
      <c r="A50" s="8"/>
      <c r="B50" s="9"/>
      <c r="C50" s="9"/>
      <c r="D50" s="9"/>
      <c r="E50" s="22"/>
      <c r="F50" s="9"/>
      <c r="G50" s="10"/>
    </row>
    <row r="51" spans="1:7" ht="15" thickBot="1" x14ac:dyDescent="0.35">
      <c r="A51" s="11"/>
      <c r="B51" s="12"/>
      <c r="C51" s="12"/>
      <c r="D51" s="12"/>
      <c r="E51" s="22"/>
      <c r="F51" s="12"/>
      <c r="G51" s="13"/>
    </row>
  </sheetData>
  <sortState ref="A3:G8">
    <sortCondition sortBy="cellColor" ref="D8" dxfId="0"/>
  </sortState>
  <mergeCells count="2">
    <mergeCell ref="A1:D1"/>
    <mergeCell ref="F1:G1"/>
  </mergeCells>
  <phoneticPr fontId="3" type="noConversion"/>
  <pageMargins left="0.25" right="0.25" top="0.97916666666666663" bottom="0.75" header="0.3" footer="0.3"/>
  <pageSetup paperSize="9" orientation="portrait" r:id="rId1"/>
  <headerFooter alignWithMargins="0">
    <oddHeader>&amp;C&amp;"-,Tučné"&amp;16IV.MEZIOBECNÍ OLYMPIÁDA
STARTOVNÍ A VÝSLEDKOVÁ LISTINA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Skok daleký D6</vt:lpstr>
      <vt:lpstr>SKOK daleký D9</vt:lpstr>
      <vt:lpstr>SKOK DALEKÝ D12</vt:lpstr>
      <vt:lpstr>SKOK 15</vt:lpstr>
      <vt:lpstr>SKOK DALEKÝ JD</vt:lpstr>
      <vt:lpstr>Skok daleký 40+</vt:lpstr>
      <vt:lpstr>SKOK VYSOKÝ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Obec</dc:creator>
  <cp:keywords/>
  <dc:description/>
  <cp:lastModifiedBy>Michal Brázdil</cp:lastModifiedBy>
  <cp:revision/>
  <cp:lastPrinted>2024-05-18T13:56:15Z</cp:lastPrinted>
  <dcterms:created xsi:type="dcterms:W3CDTF">2017-02-16T11:18:43Z</dcterms:created>
  <dcterms:modified xsi:type="dcterms:W3CDTF">2024-05-20T10:23:31Z</dcterms:modified>
  <cp:category/>
  <cp:contentStatus/>
</cp:coreProperties>
</file>