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brazdilm\Desktop\MO 21.5.2022\"/>
    </mc:Choice>
  </mc:AlternateContent>
  <xr:revisionPtr revIDLastSave="0" documentId="13_ncr:1_{19941A27-D4FA-4E07-83F2-5F41BD0DA8EC}" xr6:coauthVersionLast="36" xr6:coauthVersionMax="36" xr10:uidLastSave="{00000000-0000-0000-0000-000000000000}"/>
  <bookViews>
    <workbookView xWindow="0" yWindow="0" windowWidth="23040" windowHeight="9060" activeTab="5" xr2:uid="{00000000-000D-0000-FFFF-FFFF00000000}"/>
  </bookViews>
  <sheets>
    <sheet name="VRH PETANG D6 " sheetId="15" r:id="rId1"/>
    <sheet name="VRH PETANG D9" sheetId="4" r:id="rId2"/>
    <sheet name="VRH KOULÍ D12" sheetId="16" r:id="rId3"/>
    <sheet name="VRH KOULÍ D15" sheetId="17" r:id="rId4"/>
    <sheet name="VRH koulí JD 16" sheetId="18" r:id="rId5"/>
    <sheet name="VRH koulí 40+" sheetId="19" r:id="rId6"/>
  </sheets>
  <definedNames>
    <definedName name="_xlnm.Print_Area" localSheetId="2">'VRH KOULÍ D12'!$A$1:$G$24</definedName>
    <definedName name="_xlnm.Print_Area" localSheetId="3">'VRH KOULÍ D15'!$A$1:$G$22</definedName>
    <definedName name="_xlnm.Print_Area" localSheetId="0">'VRH PETANG D6 '!$A$1:$G$13</definedName>
    <definedName name="_xlnm.Print_Area" localSheetId="1">'VRH PETANG D9'!$A$1:$G$20</definedName>
  </definedNames>
  <calcPr calcId="191029"/>
</workbook>
</file>

<file path=xl/calcChain.xml><?xml version="1.0" encoding="utf-8"?>
<calcChain xmlns="http://schemas.openxmlformats.org/spreadsheetml/2006/main">
  <c r="J7" i="19" l="1"/>
  <c r="J6" i="19"/>
  <c r="J4" i="19"/>
  <c r="J8" i="18"/>
  <c r="J7" i="18"/>
  <c r="J6" i="18"/>
  <c r="J5" i="18"/>
  <c r="J9" i="17" l="1"/>
  <c r="J8" i="17"/>
  <c r="J7" i="17"/>
  <c r="J6" i="17"/>
  <c r="J8" i="16"/>
  <c r="J7" i="16"/>
  <c r="J6" i="16"/>
  <c r="J5" i="16"/>
  <c r="J8" i="4"/>
  <c r="J7" i="4"/>
  <c r="J5" i="4"/>
  <c r="J9" i="15"/>
  <c r="J7" i="15"/>
</calcChain>
</file>

<file path=xl/sharedStrings.xml><?xml version="1.0" encoding="utf-8"?>
<sst xmlns="http://schemas.openxmlformats.org/spreadsheetml/2006/main" count="549" uniqueCount="162">
  <si>
    <t>ROZHODČÍ:</t>
  </si>
  <si>
    <t>JMÉNO, PŘÍJMENÍ</t>
  </si>
  <si>
    <t>OBEC</t>
  </si>
  <si>
    <t>POŘADÍ</t>
  </si>
  <si>
    <t>SPORTOVNÍ VÝKON</t>
  </si>
  <si>
    <t>St.č.</t>
  </si>
  <si>
    <t>BODY OBEC</t>
  </si>
  <si>
    <t>M/Ž</t>
  </si>
  <si>
    <t xml:space="preserve">BODY </t>
  </si>
  <si>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VRH PETANG. KOULÍ</t>
    </r>
  </si>
  <si>
    <r>
      <t>SPORTOVNÍ DISCIPLÍNA:</t>
    </r>
    <r>
      <rPr>
        <b/>
        <sz val="16"/>
        <color indexed="8"/>
        <rFont val="Calibri"/>
        <family val="2"/>
        <charset val="238"/>
      </rPr>
      <t xml:space="preserve">VRH PETANG. KOULÍ  </t>
    </r>
    <r>
      <rPr>
        <b/>
        <sz val="14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 xml:space="preserve"> </t>
    </r>
  </si>
  <si>
    <r>
      <t xml:space="preserve">SPORTOVNÍ DISCIPLÍNA:  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6"/>
        <color indexed="8"/>
        <rFont val="Calibri"/>
        <family val="2"/>
        <charset val="238"/>
      </rPr>
      <t>VRH  KOULÍ</t>
    </r>
  </si>
  <si>
    <r>
      <t xml:space="preserve">SPORTOVNÍ DISCIPLÍNA:      </t>
    </r>
    <r>
      <rPr>
        <b/>
        <sz val="16"/>
        <color indexed="8"/>
        <rFont val="Calibri"/>
        <family val="2"/>
        <charset val="238"/>
      </rPr>
      <t>VRH KOULÍ</t>
    </r>
  </si>
  <si>
    <t xml:space="preserve">D6 </t>
  </si>
  <si>
    <t>D9</t>
  </si>
  <si>
    <t>D12</t>
  </si>
  <si>
    <t>D15</t>
  </si>
  <si>
    <r>
      <t xml:space="preserve">SPORTOVNÍ DISCIPLÍNA: </t>
    </r>
    <r>
      <rPr>
        <sz val="11"/>
        <color theme="1"/>
        <rFont val="Calibri"/>
        <family val="2"/>
        <charset val="238"/>
        <scheme val="minor"/>
      </rPr>
      <t xml:space="preserve">     </t>
    </r>
    <r>
      <rPr>
        <b/>
        <sz val="16"/>
        <color indexed="8"/>
        <rFont val="Calibri"/>
        <family val="2"/>
        <charset val="238"/>
      </rPr>
      <t xml:space="preserve">VRH KOULÍ </t>
    </r>
  </si>
  <si>
    <t>JD 16</t>
  </si>
  <si>
    <t>M/Ž/JD/+40</t>
  </si>
  <si>
    <t>Matadoři 40 +</t>
  </si>
  <si>
    <t>B</t>
  </si>
  <si>
    <t>D</t>
  </si>
  <si>
    <t>S</t>
  </si>
  <si>
    <t>T</t>
  </si>
  <si>
    <t>U</t>
  </si>
  <si>
    <t>M</t>
  </si>
  <si>
    <t>Stanislav Jan</t>
  </si>
  <si>
    <t>Žeravík Ondřej</t>
  </si>
  <si>
    <t>Ž</t>
  </si>
  <si>
    <t>Vašková Štěpánka</t>
  </si>
  <si>
    <t>Mitáš Vít</t>
  </si>
  <si>
    <t>Mitáš Kryštof</t>
  </si>
  <si>
    <t>Kubín Lukáš</t>
  </si>
  <si>
    <t>Síkorová Valerie</t>
  </si>
  <si>
    <t>Navrátilová Leona</t>
  </si>
  <si>
    <t>Černohouz Kryštof</t>
  </si>
  <si>
    <t>Sznajder Michal</t>
  </si>
  <si>
    <t>Mikula Lukáš</t>
  </si>
  <si>
    <t>Masařík Štěpán</t>
  </si>
  <si>
    <t>Stanislav Jakub</t>
  </si>
  <si>
    <t>Holubová Karolína Anna</t>
  </si>
  <si>
    <t>Žeravíková Ema</t>
  </si>
  <si>
    <t>Vašková Kateřina</t>
  </si>
  <si>
    <t>Flachsová Monika</t>
  </si>
  <si>
    <t>Tragan Kryštof</t>
  </si>
  <si>
    <t>Ulmová Eva</t>
  </si>
  <si>
    <t>Marchovská Alena</t>
  </si>
  <si>
    <t>Dobešová Sára</t>
  </si>
  <si>
    <t>Stanislavová Eliška</t>
  </si>
  <si>
    <t>Vránek Jakub</t>
  </si>
  <si>
    <t>Paták Ondřej</t>
  </si>
  <si>
    <t>Žeravíková Pavlína</t>
  </si>
  <si>
    <t>Rohelová Adéla</t>
  </si>
  <si>
    <t>Přikryl Tomáš</t>
  </si>
  <si>
    <t>Kleislová Katie</t>
  </si>
  <si>
    <t>Rohelová Rozálie</t>
  </si>
  <si>
    <t>Milanová Viktorie</t>
  </si>
  <si>
    <t>Machač Ondřej</t>
  </si>
  <si>
    <t>Machač Jakub</t>
  </si>
  <si>
    <t>Možíšek Martin</t>
  </si>
  <si>
    <t>Šuba Antonín</t>
  </si>
  <si>
    <t>Jiráček Ondřej</t>
  </si>
  <si>
    <t>Michels Emanuel</t>
  </si>
  <si>
    <t>Václavková Marie</t>
  </si>
  <si>
    <t>Bazgier Vincent</t>
  </si>
  <si>
    <t>Kupka Martin</t>
  </si>
  <si>
    <t>Pokorný Jakub</t>
  </si>
  <si>
    <t>Kubín Tomáš</t>
  </si>
  <si>
    <t>Jamnová Veronika</t>
  </si>
  <si>
    <t>Vránek Adam</t>
  </si>
  <si>
    <t>Arbeit Matyáš</t>
  </si>
  <si>
    <t>Fischer Adam</t>
  </si>
  <si>
    <t>Zeman Vojtěch</t>
  </si>
  <si>
    <t>Kraváček Šimon</t>
  </si>
  <si>
    <t>Porčová Anna</t>
  </si>
  <si>
    <t>Černohouzová Barbora</t>
  </si>
  <si>
    <t>Možíšková Gabriela</t>
  </si>
  <si>
    <t>Dichter Jakub</t>
  </si>
  <si>
    <t>Navrátilová Viktorie</t>
  </si>
  <si>
    <t>Hudcová Elena</t>
  </si>
  <si>
    <t>Vágnerová Jasmine</t>
  </si>
  <si>
    <t>Šubová Natálie</t>
  </si>
  <si>
    <t>Machač Michal</t>
  </si>
  <si>
    <t>Kraváček Lukáš</t>
  </si>
  <si>
    <t>Partsch Tomáš</t>
  </si>
  <si>
    <t>Černohouz Vojtěch</t>
  </si>
  <si>
    <t>Sanetrníková Ema</t>
  </si>
  <si>
    <t>Michels Laura</t>
  </si>
  <si>
    <t>Šubrt Michael</t>
  </si>
  <si>
    <t>Hudec Lukáš</t>
  </si>
  <si>
    <t>Holubová Emma</t>
  </si>
  <si>
    <t>Novotná Valerie</t>
  </si>
  <si>
    <t>Rychtecký Jan</t>
  </si>
  <si>
    <t>Paták Matěj</t>
  </si>
  <si>
    <t>1.</t>
  </si>
  <si>
    <t>2.</t>
  </si>
  <si>
    <t>3.</t>
  </si>
  <si>
    <t>4.</t>
  </si>
  <si>
    <t>5.</t>
  </si>
  <si>
    <t>9.</t>
  </si>
  <si>
    <t>7.</t>
  </si>
  <si>
    <t>6.</t>
  </si>
  <si>
    <t>8.</t>
  </si>
  <si>
    <t>10.</t>
  </si>
  <si>
    <t>11.</t>
  </si>
  <si>
    <t>12.</t>
  </si>
  <si>
    <t>13.</t>
  </si>
  <si>
    <t>Richter Vojtěch</t>
  </si>
  <si>
    <t>Pokorný Martin</t>
  </si>
  <si>
    <t>Hudec Jiří</t>
  </si>
  <si>
    <t>Richter Lukáš</t>
  </si>
  <si>
    <t>Markvart Jan</t>
  </si>
  <si>
    <t>Pospíšil Filip</t>
  </si>
  <si>
    <t>Bryks Vojtěch</t>
  </si>
  <si>
    <t>Petrov Jarik</t>
  </si>
  <si>
    <t>Antlová Tereza</t>
  </si>
  <si>
    <t xml:space="preserve">Holubová Andrea </t>
  </si>
  <si>
    <t>Jelínková Pavla</t>
  </si>
  <si>
    <t>Kleislová Jana</t>
  </si>
  <si>
    <t>Rozsertová Elen</t>
  </si>
  <si>
    <t>Pančina Anastasiva</t>
  </si>
  <si>
    <t>Kračmarová Jana</t>
  </si>
  <si>
    <t>Markvartová Lucie</t>
  </si>
  <si>
    <t>Rohelová Terezie</t>
  </si>
  <si>
    <t>Petříková Ája</t>
  </si>
  <si>
    <t>Rozsypal Marcel</t>
  </si>
  <si>
    <t>Mitáš Josef</t>
  </si>
  <si>
    <t>Majer Miroslav</t>
  </si>
  <si>
    <t>Černohouz Tomáš</t>
  </si>
  <si>
    <t>Černý Petr</t>
  </si>
  <si>
    <t>Podstatzký Tomáš</t>
  </si>
  <si>
    <t>Porč Radovan</t>
  </si>
  <si>
    <t>Bukor Evžen</t>
  </si>
  <si>
    <t>Možíšek Lubomír</t>
  </si>
  <si>
    <t>Vašek Jan</t>
  </si>
  <si>
    <t>Hudec Ivo</t>
  </si>
  <si>
    <t>Michalík Petr</t>
  </si>
  <si>
    <t>Spáčilová Jana</t>
  </si>
  <si>
    <t>Pelcová Pavla</t>
  </si>
  <si>
    <t>Lakvová Petra</t>
  </si>
  <si>
    <t>Doleželová Jana</t>
  </si>
  <si>
    <t>Možíšková Simona</t>
  </si>
  <si>
    <t>Majerová Marie</t>
  </si>
  <si>
    <t>Šubová Eva</t>
  </si>
  <si>
    <t>Petříková Mirka</t>
  </si>
  <si>
    <t>Kubinová Petra</t>
  </si>
  <si>
    <t>Navrátilová Monika</t>
  </si>
  <si>
    <t>Jamnová Lenka</t>
  </si>
  <si>
    <t>Černohouzová Renata</t>
  </si>
  <si>
    <t>Václavíková Jana</t>
  </si>
  <si>
    <t>14.</t>
  </si>
  <si>
    <t>Zahradová Petra</t>
  </si>
  <si>
    <t>15.</t>
  </si>
  <si>
    <t>Markvartová Zdeňka</t>
  </si>
  <si>
    <t>16.</t>
  </si>
  <si>
    <t>Schwarzová Andrea</t>
  </si>
  <si>
    <t>17.</t>
  </si>
  <si>
    <t>Hudcová Eva</t>
  </si>
  <si>
    <t>18.</t>
  </si>
  <si>
    <t>Vágnerová Simona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</si>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</sst>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5" fillId="0" borderId="0" applyFont="0" applyFill="0" applyBorder="0" applyAlignment="0" applyProtection="0"/>
  </cellStyleXfs>
  <cellXfs count="86">
    <xf numFmtId="0" fontId="0" fillId="0" borderId="0" xfId="0"/>
    <xf numFmtId="2" fontId="0" fillId="0" borderId="0" xfId="0" applyNumberFormat="1"/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4" xfId="0" applyFont="1" applyBorder="1"/>
    <xf numFmtId="0" fontId="2" fillId="0" borderId="7" xfId="0" applyFont="1" applyBorder="1"/>
    <xf numFmtId="2" fontId="2" fillId="0" borderId="2" xfId="0" applyNumberFormat="1" applyFont="1" applyBorder="1" applyAlignment="1">
      <alignment horizontal="left"/>
    </xf>
    <xf numFmtId="0" fontId="2" fillId="0" borderId="9" xfId="0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/>
    <xf numFmtId="0" fontId="2" fillId="0" borderId="1" xfId="0" applyFont="1" applyFill="1" applyBorder="1"/>
    <xf numFmtId="0" fontId="2" fillId="0" borderId="10" xfId="0" applyFont="1" applyFill="1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0" borderId="15" xfId="0" applyFont="1" applyBorder="1" applyAlignment="1">
      <alignment shrinkToFit="1"/>
    </xf>
    <xf numFmtId="0" fontId="0" fillId="0" borderId="5" xfId="0" applyBorder="1"/>
    <xf numFmtId="0" fontId="5" fillId="0" borderId="5" xfId="1" applyFont="1" applyBorder="1"/>
    <xf numFmtId="0" fontId="0" fillId="0" borderId="5" xfId="0" applyFill="1" applyBorder="1"/>
    <xf numFmtId="2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/>
    <xf numFmtId="0" fontId="5" fillId="2" borderId="5" xfId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2" fontId="0" fillId="2" borderId="5" xfId="0" applyNumberFormat="1" applyFill="1" applyBorder="1" applyAlignment="1"/>
    <xf numFmtId="0" fontId="7" fillId="2" borderId="6" xfId="0" applyFont="1" applyFill="1" applyBorder="1"/>
    <xf numFmtId="0" fontId="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14" xfId="0" applyNumberFormat="1" applyFont="1" applyBorder="1" applyAlignment="1"/>
    <xf numFmtId="0" fontId="0" fillId="0" borderId="6" xfId="0" applyBorder="1" applyAlignment="1">
      <alignment horizontal="center"/>
    </xf>
    <xf numFmtId="0" fontId="1" fillId="0" borderId="13" xfId="0" applyFont="1" applyBorder="1" applyAlignment="1"/>
    <xf numFmtId="0" fontId="0" fillId="2" borderId="5" xfId="1" applyFon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1" applyFont="1" applyBorder="1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1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/>
    <xf numFmtId="2" fontId="2" fillId="0" borderId="26" xfId="0" applyNumberFormat="1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7" xfId="0" applyFont="1" applyFill="1" applyBorder="1"/>
    <xf numFmtId="0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/>
    <xf numFmtId="0" fontId="0" fillId="0" borderId="5" xfId="1" applyFont="1" applyBorder="1"/>
    <xf numFmtId="0" fontId="0" fillId="0" borderId="5" xfId="0" applyNumberFormat="1" applyBorder="1" applyAlignment="1">
      <alignment horizontal="center"/>
    </xf>
    <xf numFmtId="0" fontId="0" fillId="0" borderId="5" xfId="0" applyFont="1" applyBorder="1" applyAlignment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2" fillId="0" borderId="14" xfId="0" applyFont="1" applyBorder="1" applyAlignment="1"/>
    <xf numFmtId="0" fontId="2" fillId="0" borderId="18" xfId="0" applyFont="1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21" xfId="0" applyBorder="1" applyAlignment="1"/>
    <xf numFmtId="0" fontId="0" fillId="0" borderId="5" xfId="0" applyFont="1" applyBorder="1" applyAlignment="1">
      <alignment horizontal="center"/>
    </xf>
    <xf numFmtId="0" fontId="0" fillId="0" borderId="5" xfId="2" applyNumberFormat="1" applyFont="1" applyBorder="1" applyAlignment="1">
      <alignment horizontal="center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zoomScaleNormal="100" workbookViewId="0">
      <selection sqref="A1:G13"/>
    </sheetView>
  </sheetViews>
  <sheetFormatPr defaultRowHeight="14.4" x14ac:dyDescent="0.3"/>
  <cols>
    <col min="1" max="2" width="5.109375" customWidth="1"/>
    <col min="3" max="3" width="30.5546875" customWidth="1"/>
    <col min="4" max="4" width="11" customWidth="1"/>
    <col min="5" max="5" width="19.109375" style="1" customWidth="1"/>
    <col min="7" max="7" width="6.109375" customWidth="1"/>
  </cols>
  <sheetData>
    <row r="1" spans="1:10" ht="30" customHeight="1" thickBot="1" x14ac:dyDescent="0.45">
      <c r="A1" s="47" t="s">
        <v>9</v>
      </c>
      <c r="B1" s="48"/>
      <c r="C1" s="48"/>
      <c r="D1" s="49"/>
      <c r="E1" s="32" t="s">
        <v>13</v>
      </c>
      <c r="F1" s="47" t="s">
        <v>0</v>
      </c>
      <c r="G1" s="49"/>
    </row>
    <row r="2" spans="1:10" ht="17.850000000000001" customHeight="1" thickBot="1" x14ac:dyDescent="0.35">
      <c r="A2" s="2" t="s">
        <v>5</v>
      </c>
      <c r="B2" s="3" t="s">
        <v>7</v>
      </c>
      <c r="C2" s="4" t="s">
        <v>1</v>
      </c>
      <c r="D2" s="5" t="s">
        <v>2</v>
      </c>
      <c r="E2" s="6" t="s">
        <v>4</v>
      </c>
      <c r="F2" s="8" t="s">
        <v>3</v>
      </c>
      <c r="G2" s="7" t="s">
        <v>8</v>
      </c>
    </row>
    <row r="3" spans="1:10" ht="17.850000000000001" customHeight="1" x14ac:dyDescent="0.3">
      <c r="A3" s="39">
        <v>169</v>
      </c>
      <c r="B3" s="40" t="s">
        <v>26</v>
      </c>
      <c r="C3" s="39" t="s">
        <v>32</v>
      </c>
      <c r="D3" s="40" t="s">
        <v>23</v>
      </c>
      <c r="E3" s="40">
        <v>530</v>
      </c>
      <c r="F3" s="40" t="s">
        <v>95</v>
      </c>
      <c r="G3" s="40">
        <v>25</v>
      </c>
    </row>
    <row r="4" spans="1:10" ht="17.850000000000001" customHeight="1" x14ac:dyDescent="0.3">
      <c r="A4" s="41">
        <v>173</v>
      </c>
      <c r="B4" s="42" t="s">
        <v>26</v>
      </c>
      <c r="C4" s="41" t="s">
        <v>58</v>
      </c>
      <c r="D4" s="42" t="s">
        <v>23</v>
      </c>
      <c r="E4" s="42">
        <v>440</v>
      </c>
      <c r="F4" s="42" t="s">
        <v>96</v>
      </c>
      <c r="G4" s="42">
        <v>20</v>
      </c>
    </row>
    <row r="5" spans="1:10" ht="17.850000000000001" customHeight="1" x14ac:dyDescent="0.3">
      <c r="A5" s="41">
        <v>174</v>
      </c>
      <c r="B5" s="42" t="s">
        <v>26</v>
      </c>
      <c r="C5" s="41" t="s">
        <v>59</v>
      </c>
      <c r="D5" s="42" t="s">
        <v>23</v>
      </c>
      <c r="E5" s="42">
        <v>430</v>
      </c>
      <c r="F5" s="40" t="s">
        <v>97</v>
      </c>
      <c r="G5" s="42">
        <v>25</v>
      </c>
      <c r="I5" t="s">
        <v>21</v>
      </c>
      <c r="J5">
        <v>0</v>
      </c>
    </row>
    <row r="6" spans="1:10" ht="17.850000000000001" customHeight="1" x14ac:dyDescent="0.3">
      <c r="A6" s="41">
        <v>158</v>
      </c>
      <c r="B6" s="42" t="s">
        <v>26</v>
      </c>
      <c r="C6" s="41" t="s">
        <v>33</v>
      </c>
      <c r="D6" s="42" t="s">
        <v>23</v>
      </c>
      <c r="E6" s="42">
        <v>370</v>
      </c>
      <c r="F6" s="42" t="s">
        <v>98</v>
      </c>
      <c r="G6" s="42">
        <v>10</v>
      </c>
      <c r="I6" t="s">
        <v>22</v>
      </c>
      <c r="J6">
        <v>0</v>
      </c>
    </row>
    <row r="7" spans="1:10" ht="17.850000000000001" customHeight="1" x14ac:dyDescent="0.3">
      <c r="A7" s="41">
        <v>24</v>
      </c>
      <c r="B7" s="42" t="s">
        <v>26</v>
      </c>
      <c r="C7" s="41" t="s">
        <v>54</v>
      </c>
      <c r="D7" s="42" t="s">
        <v>24</v>
      </c>
      <c r="E7" s="42">
        <v>300</v>
      </c>
      <c r="F7" s="40" t="s">
        <v>99</v>
      </c>
      <c r="G7" s="42">
        <v>5</v>
      </c>
      <c r="I7" t="s">
        <v>23</v>
      </c>
      <c r="J7">
        <f>G3+G4+G5+G6+G9</f>
        <v>105</v>
      </c>
    </row>
    <row r="8" spans="1:10" ht="17.850000000000001" customHeight="1" x14ac:dyDescent="0.3">
      <c r="A8" s="36"/>
      <c r="B8" s="37"/>
      <c r="C8" s="36"/>
      <c r="D8" s="37"/>
      <c r="E8" s="38"/>
      <c r="F8" s="37"/>
      <c r="G8" s="37"/>
    </row>
    <row r="9" spans="1:10" ht="17.850000000000001" customHeight="1" x14ac:dyDescent="0.3">
      <c r="A9" s="41">
        <v>151</v>
      </c>
      <c r="B9" s="42" t="s">
        <v>29</v>
      </c>
      <c r="C9" s="41" t="s">
        <v>52</v>
      </c>
      <c r="D9" s="42" t="s">
        <v>23</v>
      </c>
      <c r="E9" s="43">
        <v>280</v>
      </c>
      <c r="F9" s="42" t="s">
        <v>95</v>
      </c>
      <c r="G9" s="40">
        <v>25</v>
      </c>
      <c r="I9" t="s">
        <v>24</v>
      </c>
      <c r="J9">
        <f>G7+G10+G11+G12+G13</f>
        <v>65</v>
      </c>
    </row>
    <row r="10" spans="1:10" ht="17.850000000000001" customHeight="1" x14ac:dyDescent="0.3">
      <c r="A10" s="41">
        <v>22</v>
      </c>
      <c r="B10" s="42" t="s">
        <v>29</v>
      </c>
      <c r="C10" s="41" t="s">
        <v>55</v>
      </c>
      <c r="D10" s="42" t="s">
        <v>24</v>
      </c>
      <c r="E10" s="43">
        <v>260</v>
      </c>
      <c r="F10" s="42" t="s">
        <v>96</v>
      </c>
      <c r="G10" s="42">
        <v>20</v>
      </c>
      <c r="I10" t="s">
        <v>25</v>
      </c>
      <c r="J10">
        <v>0</v>
      </c>
    </row>
    <row r="11" spans="1:10" ht="17.850000000000001" customHeight="1" x14ac:dyDescent="0.3">
      <c r="A11" s="41">
        <v>28</v>
      </c>
      <c r="B11" s="42" t="s">
        <v>29</v>
      </c>
      <c r="C11" s="41" t="s">
        <v>57</v>
      </c>
      <c r="D11" s="42" t="s">
        <v>24</v>
      </c>
      <c r="E11" s="43">
        <v>246</v>
      </c>
      <c r="F11" s="42" t="s">
        <v>97</v>
      </c>
      <c r="G11" s="42">
        <v>25</v>
      </c>
    </row>
    <row r="12" spans="1:10" ht="17.850000000000001" customHeight="1" x14ac:dyDescent="0.3">
      <c r="A12" s="41">
        <v>25</v>
      </c>
      <c r="B12" s="42" t="s">
        <v>29</v>
      </c>
      <c r="C12" s="41" t="s">
        <v>53</v>
      </c>
      <c r="D12" s="42" t="s">
        <v>24</v>
      </c>
      <c r="E12" s="43">
        <v>230</v>
      </c>
      <c r="F12" s="42" t="s">
        <v>98</v>
      </c>
      <c r="G12" s="42">
        <v>10</v>
      </c>
    </row>
    <row r="13" spans="1:10" ht="17.850000000000001" customHeight="1" x14ac:dyDescent="0.3">
      <c r="A13" s="41">
        <v>26</v>
      </c>
      <c r="B13" s="42" t="s">
        <v>29</v>
      </c>
      <c r="C13" s="41" t="s">
        <v>56</v>
      </c>
      <c r="D13" s="42" t="s">
        <v>24</v>
      </c>
      <c r="E13" s="43">
        <v>115</v>
      </c>
      <c r="F13" s="42" t="s">
        <v>99</v>
      </c>
      <c r="G13" s="42">
        <v>5</v>
      </c>
    </row>
    <row r="14" spans="1:10" ht="17.850000000000001" customHeight="1" x14ac:dyDescent="0.3">
      <c r="A14" s="16"/>
      <c r="B14" s="16"/>
      <c r="C14" s="16"/>
      <c r="D14" s="16"/>
      <c r="E14" s="30"/>
      <c r="F14" s="13"/>
      <c r="G14" s="13"/>
    </row>
    <row r="15" spans="1:10" ht="17.850000000000001" customHeight="1" x14ac:dyDescent="0.3">
      <c r="A15" s="16"/>
      <c r="B15" s="16"/>
      <c r="C15" s="16"/>
      <c r="D15" s="16"/>
      <c r="E15" s="30"/>
      <c r="F15" s="13"/>
      <c r="G15" s="13"/>
    </row>
    <row r="16" spans="1:10" ht="17.850000000000001" customHeight="1" x14ac:dyDescent="0.3">
      <c r="A16" s="16"/>
      <c r="B16" s="16"/>
      <c r="C16" s="17"/>
      <c r="D16" s="16"/>
      <c r="E16" s="30"/>
      <c r="F16" s="13"/>
      <c r="G16" s="13"/>
    </row>
    <row r="17" spans="1:7" ht="17.850000000000001" customHeight="1" x14ac:dyDescent="0.3">
      <c r="A17" s="16"/>
      <c r="B17" s="16"/>
      <c r="C17" s="17"/>
      <c r="D17" s="16"/>
      <c r="E17" s="30"/>
      <c r="F17" s="13"/>
      <c r="G17" s="13"/>
    </row>
    <row r="18" spans="1:7" ht="17.850000000000001" customHeight="1" x14ac:dyDescent="0.3">
      <c r="A18" s="16"/>
      <c r="B18" s="16"/>
      <c r="C18" s="16"/>
      <c r="D18" s="16"/>
      <c r="E18" s="30"/>
      <c r="F18" s="13"/>
      <c r="G18" s="13"/>
    </row>
    <row r="19" spans="1:7" ht="17.850000000000001" customHeight="1" x14ac:dyDescent="0.3">
      <c r="A19" s="16"/>
      <c r="B19" s="16"/>
      <c r="C19" s="16"/>
      <c r="D19" s="16"/>
      <c r="E19" s="30"/>
      <c r="F19" s="13"/>
      <c r="G19" s="13"/>
    </row>
    <row r="20" spans="1:7" ht="17.850000000000001" customHeight="1" x14ac:dyDescent="0.3">
      <c r="A20" s="16"/>
      <c r="B20" s="16"/>
      <c r="C20" s="16"/>
      <c r="D20" s="16"/>
      <c r="E20" s="30"/>
      <c r="F20" s="13"/>
      <c r="G20" s="13"/>
    </row>
    <row r="21" spans="1:7" ht="17.850000000000001" customHeight="1" x14ac:dyDescent="0.3">
      <c r="A21" s="16"/>
      <c r="B21" s="16"/>
      <c r="C21" s="16"/>
      <c r="D21" s="16"/>
      <c r="E21" s="30"/>
      <c r="F21" s="13"/>
      <c r="G21" s="13"/>
    </row>
    <row r="22" spans="1:7" ht="17.850000000000001" customHeight="1" x14ac:dyDescent="0.3">
      <c r="A22" s="16"/>
      <c r="B22" s="16"/>
      <c r="C22" s="16"/>
      <c r="D22" s="16"/>
      <c r="E22" s="30"/>
      <c r="F22" s="13"/>
      <c r="G22" s="13"/>
    </row>
    <row r="23" spans="1:7" ht="17.850000000000001" customHeight="1" x14ac:dyDescent="0.3">
      <c r="A23" s="16"/>
      <c r="B23" s="16"/>
      <c r="C23" s="16"/>
      <c r="D23" s="16"/>
      <c r="E23" s="30"/>
      <c r="F23" s="13"/>
      <c r="G23" s="13"/>
    </row>
    <row r="24" spans="1:7" ht="17.850000000000001" customHeight="1" x14ac:dyDescent="0.3">
      <c r="A24" s="16"/>
      <c r="B24" s="16"/>
      <c r="C24" s="16"/>
      <c r="D24" s="16"/>
      <c r="E24" s="30"/>
      <c r="F24" s="13"/>
      <c r="G24" s="13"/>
    </row>
    <row r="25" spans="1:7" ht="17.850000000000001" customHeight="1" x14ac:dyDescent="0.3">
      <c r="A25" s="16"/>
      <c r="B25" s="16"/>
      <c r="C25" s="16"/>
      <c r="D25" s="16"/>
      <c r="E25" s="30"/>
      <c r="F25" s="13"/>
      <c r="G25" s="13"/>
    </row>
    <row r="26" spans="1:7" ht="17.850000000000001" customHeight="1" x14ac:dyDescent="0.3">
      <c r="A26" s="18"/>
      <c r="B26" s="18"/>
      <c r="C26" s="18"/>
      <c r="D26" s="18"/>
      <c r="E26" s="30"/>
      <c r="F26" s="13"/>
      <c r="G26" s="13"/>
    </row>
    <row r="27" spans="1:7" ht="17.850000000000001" customHeight="1" x14ac:dyDescent="0.3">
      <c r="A27" s="13"/>
      <c r="B27" s="13"/>
      <c r="C27" s="13"/>
      <c r="D27" s="13"/>
      <c r="E27" s="30"/>
      <c r="F27" s="13"/>
      <c r="G27" s="13"/>
    </row>
    <row r="28" spans="1:7" ht="17.850000000000001" customHeight="1" x14ac:dyDescent="0.3">
      <c r="A28" s="13"/>
      <c r="B28" s="13"/>
      <c r="C28" s="13"/>
      <c r="D28" s="13"/>
      <c r="E28" s="30"/>
      <c r="F28" s="13"/>
      <c r="G28" s="13"/>
    </row>
    <row r="29" spans="1:7" ht="17.850000000000001" customHeight="1" x14ac:dyDescent="0.3">
      <c r="A29" s="13"/>
      <c r="B29" s="13"/>
      <c r="C29" s="13"/>
      <c r="D29" s="13"/>
      <c r="E29" s="30"/>
      <c r="F29" s="13"/>
      <c r="G29" s="13"/>
    </row>
    <row r="30" spans="1:7" ht="17.850000000000001" customHeight="1" x14ac:dyDescent="0.3">
      <c r="A30" s="13"/>
      <c r="B30" s="13"/>
      <c r="C30" s="13"/>
      <c r="D30" s="13"/>
      <c r="E30" s="30"/>
      <c r="F30" s="13"/>
      <c r="G30" s="13"/>
    </row>
    <row r="31" spans="1:7" ht="17.850000000000001" customHeight="1" x14ac:dyDescent="0.3">
      <c r="A31" s="13"/>
      <c r="B31" s="13"/>
      <c r="C31" s="13"/>
      <c r="D31" s="13"/>
      <c r="E31" s="30"/>
      <c r="F31" s="13"/>
      <c r="G31" s="13"/>
    </row>
    <row r="32" spans="1:7" ht="17.850000000000001" customHeight="1" x14ac:dyDescent="0.3">
      <c r="A32" s="13"/>
      <c r="B32" s="13"/>
      <c r="C32" s="13"/>
      <c r="D32" s="13"/>
      <c r="E32" s="30"/>
      <c r="F32" s="13"/>
      <c r="G32" s="13"/>
    </row>
    <row r="33" spans="1:7" ht="17.850000000000001" customHeight="1" x14ac:dyDescent="0.3">
      <c r="A33" s="13"/>
      <c r="B33" s="13"/>
      <c r="C33" s="13"/>
      <c r="D33" s="13"/>
      <c r="E33" s="30"/>
      <c r="F33" s="13"/>
      <c r="G33" s="13"/>
    </row>
    <row r="34" spans="1:7" ht="17.850000000000001" customHeight="1" x14ac:dyDescent="0.3">
      <c r="A34" s="13"/>
      <c r="B34" s="13"/>
      <c r="C34" s="13"/>
      <c r="D34" s="13"/>
      <c r="E34" s="30"/>
      <c r="F34" s="13"/>
      <c r="G34" s="13"/>
    </row>
    <row r="35" spans="1:7" ht="17.850000000000001" customHeight="1" x14ac:dyDescent="0.3">
      <c r="A35" s="13"/>
      <c r="B35" s="13"/>
      <c r="C35" s="13"/>
      <c r="D35" s="13"/>
      <c r="E35" s="30"/>
      <c r="F35" s="13"/>
      <c r="G35" s="13"/>
    </row>
    <row r="36" spans="1:7" ht="17.850000000000001" customHeight="1" x14ac:dyDescent="0.3">
      <c r="A36" s="13"/>
      <c r="B36" s="13"/>
      <c r="C36" s="13"/>
      <c r="D36" s="13"/>
      <c r="E36" s="30"/>
      <c r="F36" s="13"/>
      <c r="G36" s="13"/>
    </row>
    <row r="37" spans="1:7" ht="17.850000000000001" customHeight="1" x14ac:dyDescent="0.3">
      <c r="A37" s="13"/>
      <c r="B37" s="13"/>
      <c r="C37" s="13"/>
      <c r="D37" s="13"/>
      <c r="E37" s="30"/>
      <c r="F37" s="13"/>
      <c r="G37" s="13"/>
    </row>
    <row r="38" spans="1:7" ht="17.850000000000001" customHeight="1" x14ac:dyDescent="0.3">
      <c r="A38" s="13"/>
      <c r="B38" s="13"/>
      <c r="C38" s="13"/>
      <c r="D38" s="13"/>
      <c r="E38" s="30"/>
      <c r="F38" s="13"/>
      <c r="G38" s="13"/>
    </row>
    <row r="39" spans="1:7" ht="17.850000000000001" customHeight="1" x14ac:dyDescent="0.3">
      <c r="A39" s="13"/>
      <c r="B39" s="13"/>
      <c r="C39" s="13"/>
      <c r="D39" s="13"/>
      <c r="E39" s="30"/>
      <c r="F39" s="13"/>
      <c r="G39" s="13"/>
    </row>
    <row r="40" spans="1:7" ht="17.850000000000001" customHeight="1" x14ac:dyDescent="0.3">
      <c r="A40" s="13"/>
      <c r="B40" s="13"/>
      <c r="C40" s="13"/>
      <c r="D40" s="13"/>
      <c r="E40" s="30"/>
      <c r="F40" s="13"/>
      <c r="G40" s="13"/>
    </row>
    <row r="41" spans="1:7" ht="17.850000000000001" customHeight="1" x14ac:dyDescent="0.3">
      <c r="A41" s="13"/>
      <c r="B41" s="13"/>
      <c r="C41" s="13"/>
      <c r="D41" s="13"/>
      <c r="E41" s="30"/>
      <c r="F41" s="13"/>
      <c r="G41" s="13"/>
    </row>
    <row r="42" spans="1:7" ht="17.850000000000001" customHeight="1" x14ac:dyDescent="0.3">
      <c r="A42" s="13"/>
      <c r="B42" s="13"/>
      <c r="C42" s="13"/>
      <c r="D42" s="13"/>
      <c r="E42" s="30"/>
      <c r="F42" s="13"/>
      <c r="G42" s="13"/>
    </row>
    <row r="43" spans="1:7" ht="17.850000000000001" customHeight="1" x14ac:dyDescent="0.3">
      <c r="A43" s="13"/>
      <c r="B43" s="13"/>
      <c r="C43" s="13"/>
      <c r="D43" s="13"/>
      <c r="E43" s="30"/>
      <c r="F43" s="13"/>
      <c r="G43" s="13"/>
    </row>
    <row r="44" spans="1:7" x14ac:dyDescent="0.3">
      <c r="A44" s="13"/>
      <c r="B44" s="13"/>
      <c r="C44" s="13"/>
      <c r="D44" s="13"/>
      <c r="E44" s="30"/>
      <c r="F44" s="13"/>
      <c r="G44" s="13"/>
    </row>
    <row r="45" spans="1:7" x14ac:dyDescent="0.3">
      <c r="A45" s="13"/>
      <c r="B45" s="13"/>
      <c r="C45" s="13"/>
      <c r="D45" s="13"/>
      <c r="E45" s="30"/>
      <c r="F45" s="13"/>
      <c r="G45" s="13"/>
    </row>
    <row r="46" spans="1:7" x14ac:dyDescent="0.3">
      <c r="A46" s="13"/>
      <c r="B46" s="13"/>
      <c r="C46" s="13"/>
      <c r="D46" s="13"/>
      <c r="E46" s="30"/>
      <c r="F46" s="13"/>
      <c r="G46" s="13"/>
    </row>
    <row r="47" spans="1:7" x14ac:dyDescent="0.3">
      <c r="A47" s="13"/>
      <c r="B47" s="13"/>
      <c r="C47" s="13"/>
      <c r="D47" s="13"/>
      <c r="E47" s="30"/>
      <c r="F47" s="13"/>
      <c r="G47" s="13"/>
    </row>
    <row r="48" spans="1:7" x14ac:dyDescent="0.3">
      <c r="A48" s="13"/>
      <c r="B48" s="13"/>
      <c r="C48" s="13"/>
      <c r="D48" s="13"/>
      <c r="E48" s="30"/>
      <c r="F48" s="13"/>
      <c r="G48" s="13"/>
    </row>
    <row r="49" spans="1:7" x14ac:dyDescent="0.3">
      <c r="A49" s="13"/>
      <c r="B49" s="13"/>
      <c r="C49" s="13"/>
      <c r="D49" s="13"/>
      <c r="E49" s="30"/>
      <c r="F49" s="13"/>
      <c r="G49" s="13"/>
    </row>
    <row r="50" spans="1:7" x14ac:dyDescent="0.3">
      <c r="A50" s="13"/>
      <c r="B50" s="13"/>
      <c r="C50" s="13"/>
      <c r="D50" s="13"/>
      <c r="E50" s="30"/>
      <c r="F50" s="13"/>
      <c r="G50" s="13"/>
    </row>
    <row r="51" spans="1:7" ht="15" customHeight="1" x14ac:dyDescent="0.3">
      <c r="A51" s="13"/>
      <c r="B51" s="13"/>
      <c r="C51" s="13"/>
      <c r="D51" s="13"/>
      <c r="E51" s="30"/>
      <c r="F51" s="13"/>
      <c r="G51" s="13"/>
    </row>
    <row r="52" spans="1:7" x14ac:dyDescent="0.3">
      <c r="A52" s="13"/>
      <c r="B52" s="13"/>
      <c r="C52" s="13"/>
      <c r="D52" s="13"/>
      <c r="E52" s="30"/>
      <c r="F52" s="13"/>
      <c r="G52" s="13"/>
    </row>
    <row r="53" spans="1:7" x14ac:dyDescent="0.3">
      <c r="A53" s="13"/>
      <c r="B53" s="13"/>
      <c r="C53" s="13"/>
      <c r="D53" s="13"/>
      <c r="E53" s="30"/>
      <c r="F53" s="13"/>
      <c r="G53" s="13"/>
    </row>
    <row r="54" spans="1:7" x14ac:dyDescent="0.3">
      <c r="A54" s="13"/>
      <c r="B54" s="13"/>
      <c r="C54" s="13"/>
      <c r="D54" s="13"/>
      <c r="E54" s="30"/>
      <c r="F54" s="13"/>
      <c r="G54" s="13"/>
    </row>
  </sheetData>
  <sortState ref="A3:E13">
    <sortCondition ref="B3:B13"/>
    <sortCondition descending="1" ref="E3:E13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4"/>
  <sheetViews>
    <sheetView workbookViewId="0">
      <selection sqref="A1:G20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7.88671875" customWidth="1"/>
    <col min="7" max="7" width="11.33203125" customWidth="1"/>
  </cols>
  <sheetData>
    <row r="1" spans="1:10" ht="30" customHeight="1" thickBot="1" x14ac:dyDescent="0.45">
      <c r="A1" s="47" t="s">
        <v>10</v>
      </c>
      <c r="B1" s="48"/>
      <c r="C1" s="48"/>
      <c r="D1" s="49"/>
      <c r="E1" s="34" t="s">
        <v>14</v>
      </c>
      <c r="F1" s="47" t="s">
        <v>0</v>
      </c>
      <c r="G1" s="49"/>
    </row>
    <row r="2" spans="1:10" ht="17.850000000000001" customHeight="1" thickBot="1" x14ac:dyDescent="0.35">
      <c r="A2" s="9" t="s">
        <v>5</v>
      </c>
      <c r="B2" s="15" t="s">
        <v>7</v>
      </c>
      <c r="C2" s="10" t="s">
        <v>1</v>
      </c>
      <c r="D2" s="10" t="s">
        <v>2</v>
      </c>
      <c r="E2" s="6" t="s">
        <v>4</v>
      </c>
      <c r="F2" s="8" t="s">
        <v>3</v>
      </c>
      <c r="G2" s="12" t="s">
        <v>6</v>
      </c>
    </row>
    <row r="3" spans="1:10" ht="17.850000000000001" customHeight="1" x14ac:dyDescent="0.3">
      <c r="A3" s="39">
        <v>175</v>
      </c>
      <c r="B3" s="40" t="s">
        <v>26</v>
      </c>
      <c r="C3" s="39" t="s">
        <v>83</v>
      </c>
      <c r="D3" s="40" t="s">
        <v>23</v>
      </c>
      <c r="E3" s="40">
        <v>900</v>
      </c>
      <c r="F3" s="40" t="s">
        <v>95</v>
      </c>
      <c r="G3" s="40">
        <v>25</v>
      </c>
    </row>
    <row r="4" spans="1:10" ht="17.850000000000001" customHeight="1" x14ac:dyDescent="0.3">
      <c r="A4" s="41">
        <v>9</v>
      </c>
      <c r="B4" s="42" t="s">
        <v>26</v>
      </c>
      <c r="C4" s="41" t="s">
        <v>60</v>
      </c>
      <c r="D4" s="42" t="s">
        <v>24</v>
      </c>
      <c r="E4" s="42">
        <v>880</v>
      </c>
      <c r="F4" s="42" t="s">
        <v>96</v>
      </c>
      <c r="G4" s="42">
        <v>20</v>
      </c>
    </row>
    <row r="5" spans="1:10" ht="17.850000000000001" customHeight="1" x14ac:dyDescent="0.3">
      <c r="A5" s="41">
        <v>101</v>
      </c>
      <c r="B5" s="42" t="s">
        <v>26</v>
      </c>
      <c r="C5" s="44" t="s">
        <v>73</v>
      </c>
      <c r="D5" s="42" t="s">
        <v>21</v>
      </c>
      <c r="E5" s="42">
        <v>780</v>
      </c>
      <c r="F5" s="42" t="s">
        <v>97</v>
      </c>
      <c r="G5" s="42">
        <v>15</v>
      </c>
      <c r="I5" t="s">
        <v>21</v>
      </c>
      <c r="J5">
        <f>G5+G6+G16</f>
        <v>50</v>
      </c>
    </row>
    <row r="6" spans="1:10" ht="17.850000000000001" customHeight="1" x14ac:dyDescent="0.3">
      <c r="A6" s="41">
        <v>129</v>
      </c>
      <c r="B6" s="42" t="s">
        <v>26</v>
      </c>
      <c r="C6" s="41" t="s">
        <v>71</v>
      </c>
      <c r="D6" s="42" t="s">
        <v>21</v>
      </c>
      <c r="E6" s="42">
        <v>760</v>
      </c>
      <c r="F6" s="40" t="s">
        <v>98</v>
      </c>
      <c r="G6" s="42">
        <v>10</v>
      </c>
      <c r="I6" t="s">
        <v>22</v>
      </c>
      <c r="J6">
        <v>0</v>
      </c>
    </row>
    <row r="7" spans="1:10" ht="17.850000000000001" customHeight="1" x14ac:dyDescent="0.3">
      <c r="A7" s="41">
        <v>1</v>
      </c>
      <c r="B7" s="42" t="s">
        <v>26</v>
      </c>
      <c r="C7" s="41" t="s">
        <v>90</v>
      </c>
      <c r="D7" s="42" t="s">
        <v>24</v>
      </c>
      <c r="E7" s="42">
        <v>740</v>
      </c>
      <c r="F7" s="42" t="s">
        <v>99</v>
      </c>
      <c r="G7" s="42">
        <v>5</v>
      </c>
      <c r="I7" t="s">
        <v>23</v>
      </c>
      <c r="J7">
        <f>G3+G17+G19</f>
        <v>60</v>
      </c>
    </row>
    <row r="8" spans="1:10" ht="17.850000000000001" customHeight="1" x14ac:dyDescent="0.3">
      <c r="A8" s="16">
        <v>170</v>
      </c>
      <c r="B8" s="31" t="s">
        <v>26</v>
      </c>
      <c r="C8" s="16" t="s">
        <v>31</v>
      </c>
      <c r="D8" s="31" t="s">
        <v>23</v>
      </c>
      <c r="E8" s="31">
        <v>686</v>
      </c>
      <c r="F8" s="31" t="s">
        <v>102</v>
      </c>
      <c r="G8" s="13"/>
      <c r="I8" t="s">
        <v>24</v>
      </c>
      <c r="J8">
        <f>G4+G7+G18+G20</f>
        <v>45</v>
      </c>
    </row>
    <row r="9" spans="1:10" ht="17.850000000000001" customHeight="1" x14ac:dyDescent="0.3">
      <c r="A9" s="16">
        <v>108</v>
      </c>
      <c r="B9" s="31" t="s">
        <v>26</v>
      </c>
      <c r="C9" s="16" t="s">
        <v>74</v>
      </c>
      <c r="D9" s="31" t="s">
        <v>21</v>
      </c>
      <c r="E9" s="31">
        <v>665</v>
      </c>
      <c r="F9" s="33" t="s">
        <v>101</v>
      </c>
      <c r="G9" s="13"/>
      <c r="I9" t="s">
        <v>25</v>
      </c>
      <c r="J9">
        <v>0</v>
      </c>
    </row>
    <row r="10" spans="1:10" ht="17.850000000000001" customHeight="1" x14ac:dyDescent="0.3">
      <c r="A10" s="16">
        <v>128</v>
      </c>
      <c r="B10" s="31" t="s">
        <v>26</v>
      </c>
      <c r="C10" s="16" t="s">
        <v>62</v>
      </c>
      <c r="D10" s="31" t="s">
        <v>21</v>
      </c>
      <c r="E10" s="31">
        <v>615</v>
      </c>
      <c r="F10" s="31" t="s">
        <v>103</v>
      </c>
      <c r="G10" s="13"/>
    </row>
    <row r="11" spans="1:10" ht="17.850000000000001" customHeight="1" x14ac:dyDescent="0.3">
      <c r="A11" s="16">
        <v>71</v>
      </c>
      <c r="B11" s="31" t="s">
        <v>26</v>
      </c>
      <c r="C11" s="16" t="s">
        <v>61</v>
      </c>
      <c r="D11" s="31" t="s">
        <v>22</v>
      </c>
      <c r="E11" s="31">
        <v>545</v>
      </c>
      <c r="F11" s="31" t="s">
        <v>100</v>
      </c>
      <c r="G11" s="13"/>
    </row>
    <row r="12" spans="1:10" ht="17.850000000000001" customHeight="1" x14ac:dyDescent="0.3">
      <c r="A12" s="16">
        <v>119</v>
      </c>
      <c r="B12" s="31" t="s">
        <v>26</v>
      </c>
      <c r="C12" s="16" t="s">
        <v>65</v>
      </c>
      <c r="D12" s="31" t="s">
        <v>21</v>
      </c>
      <c r="E12" s="31">
        <v>515</v>
      </c>
      <c r="F12" s="33" t="s">
        <v>104</v>
      </c>
      <c r="G12" s="13"/>
    </row>
    <row r="13" spans="1:10" ht="17.850000000000001" customHeight="1" x14ac:dyDescent="0.3">
      <c r="A13" s="16">
        <v>174</v>
      </c>
      <c r="B13" s="31" t="s">
        <v>26</v>
      </c>
      <c r="C13" s="16" t="s">
        <v>78</v>
      </c>
      <c r="D13" s="31" t="s">
        <v>23</v>
      </c>
      <c r="E13" s="31">
        <v>515</v>
      </c>
      <c r="F13" s="31">
        <v>10</v>
      </c>
      <c r="G13" s="13"/>
    </row>
    <row r="14" spans="1:10" ht="17.850000000000001" customHeight="1" x14ac:dyDescent="0.3">
      <c r="A14" s="16">
        <v>75</v>
      </c>
      <c r="B14" s="31" t="s">
        <v>26</v>
      </c>
      <c r="C14" s="16" t="s">
        <v>63</v>
      </c>
      <c r="D14" s="31" t="s">
        <v>22</v>
      </c>
      <c r="E14" s="31">
        <v>510</v>
      </c>
      <c r="F14" s="31">
        <v>11</v>
      </c>
      <c r="G14" s="13"/>
    </row>
    <row r="15" spans="1:10" ht="17.850000000000001" customHeight="1" x14ac:dyDescent="0.3">
      <c r="A15" s="36"/>
      <c r="B15" s="37"/>
      <c r="C15" s="36"/>
      <c r="D15" s="37"/>
      <c r="E15" s="37"/>
      <c r="F15" s="37"/>
      <c r="G15" s="37"/>
    </row>
    <row r="16" spans="1:10" ht="17.850000000000001" customHeight="1" x14ac:dyDescent="0.3">
      <c r="A16" s="41">
        <v>132</v>
      </c>
      <c r="B16" s="42" t="s">
        <v>29</v>
      </c>
      <c r="C16" s="41" t="s">
        <v>75</v>
      </c>
      <c r="D16" s="42" t="s">
        <v>21</v>
      </c>
      <c r="E16" s="42">
        <v>429</v>
      </c>
      <c r="F16" s="42" t="s">
        <v>95</v>
      </c>
      <c r="G16" s="42">
        <v>25</v>
      </c>
    </row>
    <row r="17" spans="1:7" ht="17.850000000000001" customHeight="1" x14ac:dyDescent="0.3">
      <c r="A17" s="41">
        <v>166</v>
      </c>
      <c r="B17" s="42" t="s">
        <v>29</v>
      </c>
      <c r="C17" s="41" t="s">
        <v>64</v>
      </c>
      <c r="D17" s="42" t="s">
        <v>23</v>
      </c>
      <c r="E17" s="42">
        <v>425</v>
      </c>
      <c r="F17" s="42" t="s">
        <v>96</v>
      </c>
      <c r="G17" s="42">
        <v>20</v>
      </c>
    </row>
    <row r="18" spans="1:7" ht="17.850000000000001" customHeight="1" x14ac:dyDescent="0.3">
      <c r="A18" s="41">
        <v>12</v>
      </c>
      <c r="B18" s="42" t="s">
        <v>29</v>
      </c>
      <c r="C18" s="41" t="s">
        <v>76</v>
      </c>
      <c r="D18" s="42" t="s">
        <v>24</v>
      </c>
      <c r="E18" s="42">
        <v>418</v>
      </c>
      <c r="F18" s="42" t="s">
        <v>97</v>
      </c>
      <c r="G18" s="42">
        <v>15</v>
      </c>
    </row>
    <row r="19" spans="1:7" ht="17.850000000000001" customHeight="1" x14ac:dyDescent="0.3">
      <c r="A19" s="41">
        <v>161</v>
      </c>
      <c r="B19" s="42" t="s">
        <v>29</v>
      </c>
      <c r="C19" s="41" t="s">
        <v>79</v>
      </c>
      <c r="D19" s="42" t="s">
        <v>23</v>
      </c>
      <c r="E19" s="42">
        <v>418</v>
      </c>
      <c r="F19" s="42">
        <v>3</v>
      </c>
      <c r="G19" s="24">
        <v>15</v>
      </c>
    </row>
    <row r="20" spans="1:7" ht="17.850000000000001" customHeight="1" x14ac:dyDescent="0.3">
      <c r="A20" s="41">
        <v>10</v>
      </c>
      <c r="B20" s="42" t="s">
        <v>29</v>
      </c>
      <c r="C20" s="41" t="s">
        <v>77</v>
      </c>
      <c r="D20" s="42" t="s">
        <v>24</v>
      </c>
      <c r="E20" s="42">
        <v>360</v>
      </c>
      <c r="F20" s="42" t="s">
        <v>99</v>
      </c>
      <c r="G20" s="42">
        <v>5</v>
      </c>
    </row>
    <row r="21" spans="1:7" ht="17.850000000000001" customHeight="1" x14ac:dyDescent="0.3">
      <c r="A21" s="16"/>
      <c r="B21" s="16"/>
      <c r="C21" s="16"/>
      <c r="D21" s="16"/>
      <c r="E21" s="16"/>
      <c r="F21" s="13"/>
      <c r="G21" s="13"/>
    </row>
    <row r="22" spans="1:7" ht="17.850000000000001" customHeight="1" x14ac:dyDescent="0.3">
      <c r="A22" s="16"/>
      <c r="B22" s="16"/>
      <c r="C22" s="16"/>
      <c r="D22" s="16"/>
      <c r="E22" s="16"/>
      <c r="F22" s="13"/>
      <c r="G22" s="13"/>
    </row>
    <row r="23" spans="1:7" ht="17.850000000000001" customHeight="1" x14ac:dyDescent="0.3">
      <c r="A23" s="16"/>
      <c r="B23" s="16"/>
      <c r="C23" s="16"/>
      <c r="D23" s="16"/>
      <c r="E23" s="16"/>
      <c r="F23" s="13"/>
      <c r="G23" s="13"/>
    </row>
    <row r="24" spans="1:7" ht="17.850000000000001" customHeight="1" x14ac:dyDescent="0.3">
      <c r="A24" s="16"/>
      <c r="B24" s="16"/>
      <c r="C24" s="16"/>
      <c r="D24" s="16"/>
      <c r="E24" s="16"/>
      <c r="F24" s="13"/>
      <c r="G24" s="13"/>
    </row>
    <row r="25" spans="1:7" ht="17.850000000000001" customHeight="1" x14ac:dyDescent="0.3">
      <c r="A25" s="16"/>
      <c r="B25" s="16"/>
      <c r="C25" s="16"/>
      <c r="D25" s="16"/>
      <c r="E25" s="16"/>
      <c r="F25" s="13"/>
      <c r="G25" s="13"/>
    </row>
    <row r="26" spans="1:7" ht="17.850000000000001" customHeight="1" x14ac:dyDescent="0.3">
      <c r="A26" s="16"/>
      <c r="B26" s="16"/>
      <c r="C26" s="16"/>
      <c r="D26" s="16"/>
      <c r="E26" s="16"/>
      <c r="F26" s="13"/>
      <c r="G26" s="13"/>
    </row>
    <row r="27" spans="1:7" ht="17.850000000000001" customHeight="1" x14ac:dyDescent="0.3">
      <c r="A27" s="16"/>
      <c r="B27" s="16"/>
      <c r="C27" s="16"/>
      <c r="D27" s="16"/>
      <c r="E27" s="16"/>
      <c r="F27" s="13"/>
      <c r="G27" s="13"/>
    </row>
    <row r="28" spans="1:7" ht="17.850000000000001" customHeight="1" x14ac:dyDescent="0.3">
      <c r="A28" s="16"/>
      <c r="B28" s="16"/>
      <c r="C28" s="16"/>
      <c r="D28" s="16"/>
      <c r="E28" s="16"/>
      <c r="F28" s="13"/>
      <c r="G28" s="13"/>
    </row>
    <row r="29" spans="1:7" ht="17.850000000000001" customHeight="1" x14ac:dyDescent="0.3">
      <c r="A29" s="16"/>
      <c r="B29" s="16"/>
      <c r="C29" s="16"/>
      <c r="D29" s="16"/>
      <c r="E29" s="16"/>
      <c r="F29" s="13"/>
      <c r="G29" s="13"/>
    </row>
    <row r="30" spans="1:7" ht="17.850000000000001" customHeight="1" x14ac:dyDescent="0.3">
      <c r="A30" s="16"/>
      <c r="B30" s="16"/>
      <c r="C30" s="16"/>
      <c r="D30" s="16"/>
      <c r="E30" s="16"/>
      <c r="F30" s="13"/>
      <c r="G30" s="13"/>
    </row>
    <row r="31" spans="1:7" ht="17.850000000000001" customHeight="1" x14ac:dyDescent="0.3">
      <c r="A31" s="16"/>
      <c r="B31" s="16"/>
      <c r="C31" s="16"/>
      <c r="D31" s="16"/>
      <c r="E31" s="16"/>
      <c r="F31" s="13"/>
      <c r="G31" s="13"/>
    </row>
    <row r="32" spans="1:7" ht="17.850000000000001" customHeight="1" x14ac:dyDescent="0.3">
      <c r="A32" s="16"/>
      <c r="B32" s="16"/>
      <c r="C32" s="16"/>
      <c r="D32" s="16"/>
      <c r="E32" s="16"/>
      <c r="F32" s="13"/>
      <c r="G32" s="13"/>
    </row>
    <row r="33" spans="1:7" ht="17.850000000000001" customHeight="1" x14ac:dyDescent="0.3">
      <c r="A33" s="16"/>
      <c r="B33" s="16"/>
      <c r="C33" s="16"/>
      <c r="D33" s="16"/>
      <c r="E33" s="16"/>
      <c r="F33" s="13"/>
      <c r="G33" s="13"/>
    </row>
    <row r="34" spans="1:7" ht="17.850000000000001" customHeight="1" x14ac:dyDescent="0.3">
      <c r="A34" s="16"/>
      <c r="B34" s="16"/>
      <c r="C34" s="16"/>
      <c r="D34" s="16"/>
      <c r="E34" s="16"/>
      <c r="F34" s="13"/>
      <c r="G34" s="13"/>
    </row>
    <row r="35" spans="1:7" ht="17.850000000000001" customHeight="1" x14ac:dyDescent="0.3">
      <c r="A35" s="16"/>
      <c r="B35" s="16"/>
      <c r="C35" s="16"/>
      <c r="D35" s="16"/>
      <c r="E35" s="16"/>
      <c r="F35" s="13"/>
      <c r="G35" s="13"/>
    </row>
    <row r="36" spans="1:7" ht="17.850000000000001" customHeight="1" x14ac:dyDescent="0.3">
      <c r="A36" s="16"/>
      <c r="B36" s="16"/>
      <c r="C36" s="17"/>
      <c r="D36" s="16"/>
      <c r="E36" s="16"/>
      <c r="F36" s="13"/>
      <c r="G36" s="13"/>
    </row>
    <row r="37" spans="1:7" ht="17.850000000000001" customHeight="1" x14ac:dyDescent="0.3">
      <c r="A37" s="16"/>
      <c r="B37" s="16"/>
      <c r="C37" s="16"/>
      <c r="D37" s="16"/>
      <c r="E37" s="16"/>
      <c r="F37" s="13"/>
      <c r="G37" s="13"/>
    </row>
    <row r="38" spans="1:7" ht="17.850000000000001" customHeight="1" x14ac:dyDescent="0.3">
      <c r="A38" s="16"/>
      <c r="B38" s="16"/>
      <c r="C38" s="16"/>
      <c r="D38" s="16"/>
      <c r="E38" s="16"/>
      <c r="F38" s="13"/>
      <c r="G38" s="13"/>
    </row>
    <row r="39" spans="1:7" ht="17.850000000000001" customHeight="1" x14ac:dyDescent="0.3">
      <c r="A39" s="16"/>
      <c r="B39" s="16"/>
      <c r="C39" s="16"/>
      <c r="D39" s="16"/>
      <c r="E39" s="16"/>
      <c r="F39" s="13"/>
      <c r="G39" s="13"/>
    </row>
    <row r="40" spans="1:7" ht="17.850000000000001" customHeight="1" x14ac:dyDescent="0.3">
      <c r="A40" s="16"/>
      <c r="B40" s="16"/>
      <c r="C40" s="16"/>
      <c r="D40" s="16"/>
      <c r="E40" s="16"/>
      <c r="F40" s="13"/>
      <c r="G40" s="13"/>
    </row>
    <row r="41" spans="1:7" ht="17.850000000000001" customHeight="1" x14ac:dyDescent="0.3">
      <c r="A41" s="16"/>
      <c r="B41" s="16"/>
      <c r="C41" s="16"/>
      <c r="D41" s="16"/>
      <c r="E41" s="16"/>
      <c r="F41" s="13"/>
      <c r="G41" s="13"/>
    </row>
    <row r="42" spans="1:7" ht="17.850000000000001" customHeight="1" x14ac:dyDescent="0.3">
      <c r="A42" s="16"/>
      <c r="B42" s="16"/>
      <c r="C42" s="16"/>
      <c r="D42" s="16"/>
      <c r="E42" s="16"/>
      <c r="F42" s="13"/>
      <c r="G42" s="13"/>
    </row>
    <row r="43" spans="1:7" x14ac:dyDescent="0.3">
      <c r="A43" s="13"/>
      <c r="B43" s="13"/>
      <c r="C43" s="13"/>
      <c r="D43" s="13"/>
      <c r="E43" s="14"/>
      <c r="F43" s="13"/>
      <c r="G43" s="13"/>
    </row>
    <row r="44" spans="1:7" x14ac:dyDescent="0.3">
      <c r="A44" s="13"/>
      <c r="B44" s="13"/>
      <c r="C44" s="13"/>
      <c r="D44" s="13"/>
      <c r="E44" s="14"/>
      <c r="F44" s="13"/>
      <c r="G44" s="13"/>
    </row>
    <row r="45" spans="1:7" x14ac:dyDescent="0.3">
      <c r="A45" s="13"/>
      <c r="B45" s="13"/>
      <c r="C45" s="13"/>
      <c r="D45" s="13"/>
      <c r="E45" s="14"/>
      <c r="F45" s="13"/>
      <c r="G45" s="13"/>
    </row>
    <row r="46" spans="1:7" x14ac:dyDescent="0.3">
      <c r="A46" s="13"/>
      <c r="B46" s="13"/>
      <c r="C46" s="13"/>
      <c r="D46" s="13"/>
      <c r="E46" s="14"/>
      <c r="F46" s="13"/>
      <c r="G46" s="13"/>
    </row>
    <row r="47" spans="1:7" x14ac:dyDescent="0.3">
      <c r="A47" s="13"/>
      <c r="B47" s="13"/>
      <c r="C47" s="13"/>
      <c r="D47" s="13"/>
      <c r="E47" s="14"/>
      <c r="F47" s="13"/>
      <c r="G47" s="13"/>
    </row>
    <row r="48" spans="1:7" x14ac:dyDescent="0.3">
      <c r="A48" s="13"/>
      <c r="B48" s="13"/>
      <c r="C48" s="13"/>
      <c r="D48" s="13"/>
      <c r="E48" s="14"/>
      <c r="F48" s="13"/>
      <c r="G48" s="13"/>
    </row>
    <row r="49" spans="1:7" x14ac:dyDescent="0.3">
      <c r="A49" s="13"/>
      <c r="B49" s="13"/>
      <c r="C49" s="13"/>
      <c r="D49" s="13"/>
      <c r="E49" s="14"/>
      <c r="F49" s="13"/>
      <c r="G49" s="13"/>
    </row>
    <row r="50" spans="1:7" x14ac:dyDescent="0.3">
      <c r="A50" s="13"/>
      <c r="B50" s="13"/>
      <c r="C50" s="13"/>
      <c r="D50" s="13"/>
      <c r="E50" s="14"/>
      <c r="F50" s="13"/>
      <c r="G50" s="13"/>
    </row>
    <row r="51" spans="1:7" x14ac:dyDescent="0.3">
      <c r="A51" s="13"/>
      <c r="B51" s="13"/>
      <c r="C51" s="13"/>
      <c r="D51" s="13"/>
      <c r="E51" s="14"/>
      <c r="F51" s="13"/>
      <c r="G51" s="13"/>
    </row>
    <row r="52" spans="1:7" x14ac:dyDescent="0.3">
      <c r="A52" s="13"/>
      <c r="B52" s="13"/>
      <c r="C52" s="13"/>
      <c r="D52" s="13"/>
      <c r="E52" s="14"/>
      <c r="F52" s="13"/>
      <c r="G52" s="13"/>
    </row>
    <row r="53" spans="1:7" x14ac:dyDescent="0.3">
      <c r="A53" s="13"/>
      <c r="B53" s="13"/>
      <c r="C53" s="13"/>
      <c r="D53" s="13"/>
      <c r="E53" s="14"/>
      <c r="F53" s="13"/>
      <c r="G53" s="13"/>
    </row>
    <row r="54" spans="1:7" x14ac:dyDescent="0.3">
      <c r="A54" s="13"/>
      <c r="B54" s="13"/>
      <c r="C54" s="13"/>
      <c r="D54" s="13"/>
      <c r="E54" s="14"/>
      <c r="F54" s="13"/>
      <c r="G54" s="13"/>
    </row>
  </sheetData>
  <sortState ref="A3:E20">
    <sortCondition ref="B3:B20"/>
    <sortCondition descending="1" ref="E3:E20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fitToHeight="0" orientation="portrait" r:id="rId1"/>
  <headerFooter alignWithMargins="0">
    <oddHeader>&amp;C&amp;"-,Tučné"&amp;16VI.MEZIOBECNÍ OLYMPIÁDA
STARTOVNÍ A VÝSLEDKOVÁ LISTINA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D1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9" customWidth="1"/>
    <col min="7" max="7" width="11.33203125" customWidth="1"/>
  </cols>
  <sheetData>
    <row r="1" spans="1:10" ht="30" customHeight="1" thickBot="1" x14ac:dyDescent="0.45">
      <c r="A1" s="47" t="s">
        <v>11</v>
      </c>
      <c r="B1" s="48"/>
      <c r="C1" s="50"/>
      <c r="D1" s="51"/>
      <c r="E1" s="34" t="s">
        <v>15</v>
      </c>
      <c r="F1" s="47" t="s">
        <v>0</v>
      </c>
      <c r="G1" s="51"/>
    </row>
    <row r="2" spans="1:10" ht="17.850000000000001" customHeight="1" thickBot="1" x14ac:dyDescent="0.35">
      <c r="A2" s="9" t="s">
        <v>5</v>
      </c>
      <c r="B2" s="15" t="s">
        <v>7</v>
      </c>
      <c r="C2" s="10" t="s">
        <v>1</v>
      </c>
      <c r="D2" s="10" t="s">
        <v>2</v>
      </c>
      <c r="E2" s="6" t="s">
        <v>4</v>
      </c>
      <c r="F2" s="8" t="s">
        <v>3</v>
      </c>
      <c r="G2" s="11" t="s">
        <v>6</v>
      </c>
    </row>
    <row r="3" spans="1:10" ht="17.850000000000001" customHeight="1" x14ac:dyDescent="0.3">
      <c r="A3" s="27">
        <v>62</v>
      </c>
      <c r="B3" s="28" t="s">
        <v>26</v>
      </c>
      <c r="C3" s="27" t="s">
        <v>94</v>
      </c>
      <c r="D3" s="28" t="s">
        <v>22</v>
      </c>
      <c r="E3" s="28">
        <v>1400</v>
      </c>
      <c r="F3" s="28" t="s">
        <v>95</v>
      </c>
      <c r="G3" s="28">
        <v>25</v>
      </c>
    </row>
    <row r="4" spans="1:10" ht="17.850000000000001" customHeight="1" x14ac:dyDescent="0.3">
      <c r="A4" s="25">
        <v>157</v>
      </c>
      <c r="B4" s="24" t="s">
        <v>26</v>
      </c>
      <c r="C4" s="25" t="s">
        <v>68</v>
      </c>
      <c r="D4" s="24" t="s">
        <v>23</v>
      </c>
      <c r="E4" s="24">
        <v>1270</v>
      </c>
      <c r="F4" s="24" t="s">
        <v>96</v>
      </c>
      <c r="G4" s="24">
        <v>20</v>
      </c>
    </row>
    <row r="5" spans="1:10" ht="17.850000000000001" customHeight="1" x14ac:dyDescent="0.3">
      <c r="A5" s="25">
        <v>7</v>
      </c>
      <c r="B5" s="24" t="s">
        <v>26</v>
      </c>
      <c r="C5" s="25" t="s">
        <v>93</v>
      </c>
      <c r="D5" s="24" t="s">
        <v>24</v>
      </c>
      <c r="E5" s="24">
        <v>1250</v>
      </c>
      <c r="F5" s="28" t="s">
        <v>97</v>
      </c>
      <c r="G5" s="24">
        <v>15</v>
      </c>
      <c r="I5" t="s">
        <v>21</v>
      </c>
      <c r="J5">
        <f>G6</f>
        <v>10</v>
      </c>
    </row>
    <row r="6" spans="1:10" ht="17.850000000000001" customHeight="1" x14ac:dyDescent="0.3">
      <c r="A6" s="25">
        <v>121</v>
      </c>
      <c r="B6" s="24" t="s">
        <v>26</v>
      </c>
      <c r="C6" s="25" t="s">
        <v>27</v>
      </c>
      <c r="D6" s="24" t="s">
        <v>21</v>
      </c>
      <c r="E6" s="24">
        <v>1030</v>
      </c>
      <c r="F6" s="24" t="s">
        <v>98</v>
      </c>
      <c r="G6" s="24">
        <v>10</v>
      </c>
      <c r="I6" t="s">
        <v>22</v>
      </c>
      <c r="J6">
        <f>G3+G17+G18+G20</f>
        <v>80</v>
      </c>
    </row>
    <row r="7" spans="1:10" ht="17.850000000000001" customHeight="1" x14ac:dyDescent="0.3">
      <c r="A7" s="25">
        <v>13</v>
      </c>
      <c r="B7" s="24" t="s">
        <v>26</v>
      </c>
      <c r="C7" s="25" t="s">
        <v>86</v>
      </c>
      <c r="D7" s="24" t="s">
        <v>24</v>
      </c>
      <c r="E7" s="24">
        <v>1024</v>
      </c>
      <c r="F7" s="28" t="s">
        <v>99</v>
      </c>
      <c r="G7" s="24">
        <v>5</v>
      </c>
      <c r="I7" t="s">
        <v>23</v>
      </c>
      <c r="J7">
        <f>G4+G19</f>
        <v>35</v>
      </c>
    </row>
    <row r="8" spans="1:10" ht="17.850000000000001" customHeight="1" x14ac:dyDescent="0.3">
      <c r="A8" s="21">
        <v>109</v>
      </c>
      <c r="B8" s="20" t="s">
        <v>26</v>
      </c>
      <c r="C8" s="21" t="s">
        <v>84</v>
      </c>
      <c r="D8" s="20" t="s">
        <v>21</v>
      </c>
      <c r="E8" s="20">
        <v>964</v>
      </c>
      <c r="F8" s="20" t="s">
        <v>102</v>
      </c>
      <c r="G8" s="20"/>
      <c r="I8" t="s">
        <v>24</v>
      </c>
      <c r="J8">
        <f>G5+G7+G21</f>
        <v>25</v>
      </c>
    </row>
    <row r="9" spans="1:10" ht="17.850000000000001" customHeight="1" x14ac:dyDescent="0.3">
      <c r="A9" s="21">
        <v>190</v>
      </c>
      <c r="B9" s="20" t="s">
        <v>26</v>
      </c>
      <c r="C9" s="21" t="s">
        <v>66</v>
      </c>
      <c r="D9" s="20" t="s">
        <v>23</v>
      </c>
      <c r="E9" s="20">
        <v>945</v>
      </c>
      <c r="F9" s="29" t="s">
        <v>101</v>
      </c>
      <c r="G9" s="20"/>
      <c r="I9" t="s">
        <v>25</v>
      </c>
      <c r="J9">
        <v>0</v>
      </c>
    </row>
    <row r="10" spans="1:10" ht="17.850000000000001" customHeight="1" x14ac:dyDescent="0.3">
      <c r="A10" s="21">
        <v>177</v>
      </c>
      <c r="B10" s="20" t="s">
        <v>26</v>
      </c>
      <c r="C10" s="21" t="s">
        <v>70</v>
      </c>
      <c r="D10" s="20" t="s">
        <v>23</v>
      </c>
      <c r="E10" s="20">
        <v>830</v>
      </c>
      <c r="F10" s="20" t="s">
        <v>103</v>
      </c>
      <c r="G10" s="20"/>
    </row>
    <row r="11" spans="1:10" ht="17.850000000000001" customHeight="1" x14ac:dyDescent="0.3">
      <c r="A11" s="21">
        <v>3</v>
      </c>
      <c r="B11" s="20" t="s">
        <v>26</v>
      </c>
      <c r="C11" s="21" t="s">
        <v>89</v>
      </c>
      <c r="D11" s="20" t="s">
        <v>24</v>
      </c>
      <c r="E11" s="20">
        <v>790</v>
      </c>
      <c r="F11" s="29" t="s">
        <v>100</v>
      </c>
      <c r="G11" s="20"/>
    </row>
    <row r="12" spans="1:10" ht="17.850000000000001" customHeight="1" x14ac:dyDescent="0.3">
      <c r="A12" s="21">
        <v>130</v>
      </c>
      <c r="B12" s="20" t="s">
        <v>26</v>
      </c>
      <c r="C12" s="21" t="s">
        <v>72</v>
      </c>
      <c r="D12" s="20" t="s">
        <v>21</v>
      </c>
      <c r="E12" s="20">
        <v>750</v>
      </c>
      <c r="F12" s="20" t="s">
        <v>104</v>
      </c>
      <c r="G12" s="20"/>
    </row>
    <row r="13" spans="1:10" ht="17.850000000000001" customHeight="1" x14ac:dyDescent="0.3">
      <c r="A13" s="21">
        <v>167</v>
      </c>
      <c r="B13" s="20" t="s">
        <v>26</v>
      </c>
      <c r="C13" s="21" t="s">
        <v>67</v>
      </c>
      <c r="D13" s="20" t="s">
        <v>23</v>
      </c>
      <c r="E13" s="20">
        <v>723</v>
      </c>
      <c r="F13" s="29" t="s">
        <v>105</v>
      </c>
      <c r="G13" s="20"/>
    </row>
    <row r="14" spans="1:10" ht="17.850000000000001" customHeight="1" x14ac:dyDescent="0.3">
      <c r="A14" s="21">
        <v>113</v>
      </c>
      <c r="B14" s="20" t="s">
        <v>26</v>
      </c>
      <c r="C14" s="21" t="s">
        <v>85</v>
      </c>
      <c r="D14" s="20" t="s">
        <v>21</v>
      </c>
      <c r="E14" s="20">
        <v>590</v>
      </c>
      <c r="F14" s="20" t="s">
        <v>106</v>
      </c>
      <c r="G14" s="20"/>
    </row>
    <row r="15" spans="1:10" ht="17.850000000000001" customHeight="1" x14ac:dyDescent="0.3">
      <c r="A15" s="21">
        <v>152</v>
      </c>
      <c r="B15" s="20" t="s">
        <v>26</v>
      </c>
      <c r="C15" s="21" t="s">
        <v>28</v>
      </c>
      <c r="D15" s="20" t="s">
        <v>23</v>
      </c>
      <c r="E15" s="20">
        <v>560</v>
      </c>
      <c r="F15" s="29" t="s">
        <v>107</v>
      </c>
      <c r="G15" s="20"/>
    </row>
    <row r="16" spans="1:10" ht="17.850000000000001" customHeight="1" x14ac:dyDescent="0.3">
      <c r="A16" s="36"/>
      <c r="B16" s="37"/>
      <c r="C16" s="36"/>
      <c r="D16" s="37"/>
      <c r="E16" s="37"/>
      <c r="F16" s="37"/>
      <c r="G16" s="37"/>
    </row>
    <row r="17" spans="1:7" ht="17.850000000000001" customHeight="1" x14ac:dyDescent="0.3">
      <c r="A17" s="25">
        <v>61</v>
      </c>
      <c r="B17" s="24" t="s">
        <v>29</v>
      </c>
      <c r="C17" s="25" t="s">
        <v>92</v>
      </c>
      <c r="D17" s="24" t="s">
        <v>22</v>
      </c>
      <c r="E17" s="24">
        <v>990</v>
      </c>
      <c r="F17" s="24" t="s">
        <v>95</v>
      </c>
      <c r="G17" s="24">
        <v>25</v>
      </c>
    </row>
    <row r="18" spans="1:7" ht="17.850000000000001" customHeight="1" x14ac:dyDescent="0.3">
      <c r="A18" s="25">
        <v>56</v>
      </c>
      <c r="B18" s="24" t="s">
        <v>29</v>
      </c>
      <c r="C18" s="25" t="s">
        <v>91</v>
      </c>
      <c r="D18" s="24" t="s">
        <v>22</v>
      </c>
      <c r="E18" s="24">
        <v>870</v>
      </c>
      <c r="F18" s="24" t="s">
        <v>96</v>
      </c>
      <c r="G18" s="24">
        <v>20</v>
      </c>
    </row>
    <row r="19" spans="1:7" ht="17.850000000000001" customHeight="1" x14ac:dyDescent="0.3">
      <c r="A19" s="25">
        <v>178</v>
      </c>
      <c r="B19" s="24" t="s">
        <v>29</v>
      </c>
      <c r="C19" s="25" t="s">
        <v>69</v>
      </c>
      <c r="D19" s="24" t="s">
        <v>23</v>
      </c>
      <c r="E19" s="24">
        <v>752</v>
      </c>
      <c r="F19" s="24" t="s">
        <v>97</v>
      </c>
      <c r="G19" s="24">
        <v>15</v>
      </c>
    </row>
    <row r="20" spans="1:7" ht="17.850000000000001" customHeight="1" x14ac:dyDescent="0.3">
      <c r="A20" s="25">
        <v>72</v>
      </c>
      <c r="B20" s="24" t="s">
        <v>29</v>
      </c>
      <c r="C20" s="25" t="s">
        <v>82</v>
      </c>
      <c r="D20" s="24" t="s">
        <v>22</v>
      </c>
      <c r="E20" s="24">
        <v>700</v>
      </c>
      <c r="F20" s="24" t="s">
        <v>98</v>
      </c>
      <c r="G20" s="24">
        <v>10</v>
      </c>
    </row>
    <row r="21" spans="1:7" ht="17.850000000000001" customHeight="1" x14ac:dyDescent="0.3">
      <c r="A21" s="25">
        <v>15</v>
      </c>
      <c r="B21" s="24" t="s">
        <v>29</v>
      </c>
      <c r="C21" s="25" t="s">
        <v>87</v>
      </c>
      <c r="D21" s="24" t="s">
        <v>24</v>
      </c>
      <c r="E21" s="24">
        <v>600</v>
      </c>
      <c r="F21" s="24" t="s">
        <v>99</v>
      </c>
      <c r="G21" s="24">
        <v>5</v>
      </c>
    </row>
    <row r="22" spans="1:7" ht="17.850000000000001" customHeight="1" x14ac:dyDescent="0.3">
      <c r="A22" s="21">
        <v>73</v>
      </c>
      <c r="B22" s="20" t="s">
        <v>29</v>
      </c>
      <c r="C22" s="35" t="s">
        <v>81</v>
      </c>
      <c r="D22" s="20" t="s">
        <v>22</v>
      </c>
      <c r="E22" s="20">
        <v>576</v>
      </c>
      <c r="F22" s="20" t="s">
        <v>102</v>
      </c>
      <c r="G22" s="20"/>
    </row>
    <row r="23" spans="1:7" ht="17.850000000000001" customHeight="1" x14ac:dyDescent="0.3">
      <c r="A23" s="21">
        <v>74</v>
      </c>
      <c r="B23" s="20" t="s">
        <v>29</v>
      </c>
      <c r="C23" s="35" t="s">
        <v>88</v>
      </c>
      <c r="D23" s="20" t="s">
        <v>22</v>
      </c>
      <c r="E23" s="20">
        <v>540</v>
      </c>
      <c r="F23" s="20" t="s">
        <v>101</v>
      </c>
      <c r="G23" s="20"/>
    </row>
    <row r="24" spans="1:7" ht="17.850000000000001" customHeight="1" x14ac:dyDescent="0.3">
      <c r="A24" s="21">
        <v>2</v>
      </c>
      <c r="B24" s="20" t="s">
        <v>29</v>
      </c>
      <c r="C24" s="21" t="s">
        <v>80</v>
      </c>
      <c r="D24" s="20" t="s">
        <v>24</v>
      </c>
      <c r="E24" s="20">
        <v>524</v>
      </c>
      <c r="F24" s="20" t="s">
        <v>103</v>
      </c>
      <c r="G24" s="20"/>
    </row>
    <row r="25" spans="1:7" ht="17.850000000000001" customHeight="1" x14ac:dyDescent="0.3">
      <c r="A25" s="21"/>
      <c r="B25" s="21"/>
      <c r="C25" s="21"/>
      <c r="D25" s="21"/>
      <c r="E25" s="21"/>
      <c r="F25" s="20"/>
      <c r="G25" s="20"/>
    </row>
    <row r="26" spans="1:7" ht="17.850000000000001" customHeight="1" x14ac:dyDescent="0.3">
      <c r="A26" s="21"/>
      <c r="B26" s="21"/>
      <c r="C26" s="21"/>
      <c r="D26" s="21"/>
      <c r="E26" s="21"/>
      <c r="F26" s="20"/>
      <c r="G26" s="20"/>
    </row>
    <row r="27" spans="1:7" ht="17.850000000000001" customHeight="1" x14ac:dyDescent="0.3">
      <c r="A27" s="21"/>
      <c r="B27" s="21"/>
      <c r="C27" s="21"/>
      <c r="D27" s="21"/>
      <c r="E27" s="21"/>
      <c r="F27" s="20"/>
      <c r="G27" s="20"/>
    </row>
    <row r="28" spans="1:7" ht="17.850000000000001" customHeight="1" x14ac:dyDescent="0.3">
      <c r="A28" s="21"/>
      <c r="B28" s="21"/>
      <c r="C28" s="21"/>
      <c r="D28" s="21"/>
      <c r="E28" s="21"/>
      <c r="F28" s="20"/>
      <c r="G28" s="20"/>
    </row>
    <row r="29" spans="1:7" ht="17.850000000000001" customHeight="1" x14ac:dyDescent="0.3">
      <c r="A29" s="21"/>
      <c r="B29" s="21"/>
      <c r="C29" s="21"/>
      <c r="D29" s="21"/>
      <c r="E29" s="21"/>
      <c r="F29" s="20"/>
      <c r="G29" s="20"/>
    </row>
    <row r="30" spans="1:7" ht="17.850000000000001" customHeight="1" x14ac:dyDescent="0.3">
      <c r="A30" s="21"/>
      <c r="B30" s="21"/>
      <c r="C30" s="23"/>
      <c r="D30" s="21"/>
      <c r="E30" s="21"/>
      <c r="F30" s="20"/>
      <c r="G30" s="20"/>
    </row>
    <row r="31" spans="1:7" ht="17.850000000000001" customHeight="1" x14ac:dyDescent="0.3">
      <c r="A31" s="21"/>
      <c r="B31" s="21"/>
      <c r="C31" s="21"/>
      <c r="D31" s="21"/>
      <c r="E31" s="21"/>
      <c r="F31" s="20"/>
      <c r="G31" s="20"/>
    </row>
    <row r="32" spans="1:7" ht="17.850000000000001" customHeight="1" x14ac:dyDescent="0.3">
      <c r="A32" s="21"/>
      <c r="B32" s="21"/>
      <c r="C32" s="21"/>
      <c r="D32" s="21"/>
      <c r="E32" s="21"/>
      <c r="F32" s="20"/>
      <c r="G32" s="20"/>
    </row>
    <row r="33" spans="1:7" ht="17.850000000000001" customHeight="1" x14ac:dyDescent="0.3">
      <c r="A33" s="21"/>
      <c r="B33" s="21"/>
      <c r="C33" s="21"/>
      <c r="D33" s="21"/>
      <c r="E33" s="21"/>
      <c r="F33" s="20"/>
      <c r="G33" s="20"/>
    </row>
    <row r="34" spans="1:7" ht="17.850000000000001" customHeight="1" x14ac:dyDescent="0.3">
      <c r="A34" s="21"/>
      <c r="B34" s="21"/>
      <c r="C34" s="21"/>
      <c r="D34" s="21"/>
      <c r="E34" s="21"/>
      <c r="F34" s="20"/>
      <c r="G34" s="20"/>
    </row>
    <row r="35" spans="1:7" ht="17.850000000000001" customHeight="1" x14ac:dyDescent="0.3">
      <c r="A35" s="21"/>
      <c r="B35" s="21"/>
      <c r="C35" s="21"/>
      <c r="D35" s="21"/>
      <c r="E35" s="21"/>
      <c r="F35" s="20"/>
      <c r="G35" s="20"/>
    </row>
    <row r="36" spans="1:7" ht="17.850000000000001" customHeight="1" x14ac:dyDescent="0.3">
      <c r="A36" s="21"/>
      <c r="B36" s="21"/>
      <c r="C36" s="21"/>
      <c r="D36" s="21"/>
      <c r="E36" s="21"/>
      <c r="F36" s="20"/>
      <c r="G36" s="20"/>
    </row>
    <row r="37" spans="1:7" ht="17.850000000000001" customHeight="1" x14ac:dyDescent="0.3">
      <c r="A37" s="21"/>
      <c r="B37" s="21"/>
      <c r="C37" s="21"/>
      <c r="D37" s="21"/>
      <c r="E37" s="21"/>
      <c r="F37" s="20"/>
      <c r="G37" s="20"/>
    </row>
    <row r="38" spans="1:7" ht="17.850000000000001" customHeight="1" x14ac:dyDescent="0.3">
      <c r="A38" s="21"/>
      <c r="B38" s="21"/>
      <c r="C38" s="21"/>
      <c r="D38" s="21"/>
      <c r="E38" s="21"/>
      <c r="F38" s="20"/>
      <c r="G38" s="20"/>
    </row>
    <row r="39" spans="1:7" ht="17.850000000000001" customHeight="1" x14ac:dyDescent="0.3">
      <c r="A39" s="21"/>
      <c r="B39" s="21"/>
      <c r="C39" s="21"/>
      <c r="D39" s="21"/>
      <c r="E39" s="21"/>
      <c r="F39" s="20"/>
      <c r="G39" s="20"/>
    </row>
    <row r="40" spans="1:7" ht="17.850000000000001" customHeight="1" x14ac:dyDescent="0.3">
      <c r="A40" s="20"/>
      <c r="B40" s="20"/>
      <c r="C40" s="20"/>
      <c r="D40" s="20"/>
      <c r="E40" s="19"/>
      <c r="F40" s="20"/>
      <c r="G40" s="20"/>
    </row>
    <row r="41" spans="1:7" ht="17.850000000000001" customHeight="1" x14ac:dyDescent="0.3">
      <c r="A41" s="20"/>
      <c r="B41" s="20"/>
      <c r="C41" s="20"/>
      <c r="D41" s="20"/>
      <c r="E41" s="19"/>
      <c r="F41" s="20"/>
      <c r="G41" s="20"/>
    </row>
    <row r="42" spans="1:7" ht="17.850000000000001" customHeight="1" x14ac:dyDescent="0.3">
      <c r="A42" s="20"/>
      <c r="B42" s="20"/>
      <c r="C42" s="20"/>
      <c r="D42" s="20"/>
      <c r="E42" s="19"/>
      <c r="F42" s="20"/>
      <c r="G42" s="20"/>
    </row>
    <row r="43" spans="1:7" x14ac:dyDescent="0.3">
      <c r="A43" s="20"/>
      <c r="B43" s="20"/>
      <c r="C43" s="20"/>
      <c r="D43" s="20"/>
      <c r="E43" s="19"/>
      <c r="F43" s="20"/>
      <c r="G43" s="20"/>
    </row>
    <row r="44" spans="1:7" x14ac:dyDescent="0.3">
      <c r="A44" s="20"/>
      <c r="B44" s="20"/>
      <c r="C44" s="20"/>
      <c r="D44" s="20"/>
      <c r="E44" s="19"/>
      <c r="F44" s="20"/>
      <c r="G44" s="20"/>
    </row>
    <row r="45" spans="1:7" x14ac:dyDescent="0.3">
      <c r="A45" s="20"/>
      <c r="B45" s="20"/>
      <c r="C45" s="20"/>
      <c r="D45" s="20"/>
      <c r="E45" s="19"/>
      <c r="F45" s="20"/>
      <c r="G45" s="20"/>
    </row>
    <row r="46" spans="1:7" x14ac:dyDescent="0.3">
      <c r="A46" s="20"/>
      <c r="B46" s="20"/>
      <c r="C46" s="20"/>
      <c r="D46" s="20"/>
      <c r="E46" s="19"/>
      <c r="F46" s="20"/>
      <c r="G46" s="20"/>
    </row>
    <row r="47" spans="1:7" x14ac:dyDescent="0.3">
      <c r="A47" s="20"/>
      <c r="B47" s="20"/>
      <c r="C47" s="20"/>
      <c r="D47" s="20"/>
      <c r="E47" s="19"/>
      <c r="F47" s="20"/>
      <c r="G47" s="20"/>
    </row>
    <row r="48" spans="1:7" x14ac:dyDescent="0.3">
      <c r="A48" s="20"/>
      <c r="B48" s="20"/>
      <c r="C48" s="20"/>
      <c r="D48" s="20"/>
      <c r="E48" s="19"/>
      <c r="F48" s="20"/>
      <c r="G48" s="20"/>
    </row>
    <row r="49" spans="1:7" x14ac:dyDescent="0.3">
      <c r="A49" s="20"/>
      <c r="B49" s="20"/>
      <c r="C49" s="20"/>
      <c r="D49" s="20"/>
      <c r="E49" s="19"/>
      <c r="F49" s="20"/>
      <c r="G49" s="20"/>
    </row>
    <row r="50" spans="1:7" x14ac:dyDescent="0.3">
      <c r="A50" s="20"/>
      <c r="B50" s="20"/>
      <c r="C50" s="20"/>
      <c r="D50" s="20"/>
      <c r="E50" s="19"/>
      <c r="F50" s="20"/>
      <c r="G50" s="20"/>
    </row>
    <row r="51" spans="1:7" x14ac:dyDescent="0.3">
      <c r="A51" s="20"/>
      <c r="B51" s="20"/>
      <c r="C51" s="20"/>
      <c r="D51" s="20"/>
      <c r="E51" s="19"/>
      <c r="F51" s="20"/>
      <c r="G51" s="20"/>
    </row>
    <row r="52" spans="1:7" x14ac:dyDescent="0.3">
      <c r="A52" s="20"/>
      <c r="B52" s="20"/>
      <c r="C52" s="20"/>
      <c r="D52" s="20"/>
      <c r="E52" s="19"/>
      <c r="F52" s="20"/>
      <c r="G52" s="20"/>
    </row>
    <row r="53" spans="1:7" x14ac:dyDescent="0.3">
      <c r="A53" s="20"/>
      <c r="B53" s="20"/>
      <c r="C53" s="20"/>
      <c r="D53" s="20"/>
      <c r="E53" s="19"/>
      <c r="F53" s="20"/>
      <c r="G53" s="20"/>
    </row>
    <row r="54" spans="1:7" x14ac:dyDescent="0.3">
      <c r="A54" s="20"/>
      <c r="B54" s="20"/>
      <c r="C54" s="20"/>
      <c r="D54" s="20"/>
      <c r="E54" s="19"/>
      <c r="F54" s="20"/>
      <c r="G54" s="20"/>
    </row>
  </sheetData>
  <sortState ref="A3:E24">
    <sortCondition ref="B3:B24"/>
    <sortCondition descending="1" ref="E3:E24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>
    <oddHeader>&amp;C&amp;"-,Tučné"&amp;16VI.MEZIOBECNÍ OLYMPIÁDA
STARTOVNÍ A VÝSLEDKOVÁ LISTINA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5"/>
  <sheetViews>
    <sheetView workbookViewId="0">
      <selection sqref="A1:D1"/>
    </sheetView>
  </sheetViews>
  <sheetFormatPr defaultRowHeight="14.4" x14ac:dyDescent="0.3"/>
  <cols>
    <col min="1" max="2" width="5.109375" customWidth="1"/>
    <col min="3" max="3" width="30.5546875" customWidth="1"/>
    <col min="4" max="4" width="12" customWidth="1"/>
    <col min="5" max="5" width="19.21875" customWidth="1"/>
    <col min="7" max="7" width="11.33203125" customWidth="1"/>
  </cols>
  <sheetData>
    <row r="1" spans="1:10" ht="30" customHeight="1" thickBot="1" x14ac:dyDescent="0.45">
      <c r="A1" s="47" t="s">
        <v>12</v>
      </c>
      <c r="B1" s="48"/>
      <c r="C1" s="48"/>
      <c r="D1" s="49"/>
      <c r="E1" s="34" t="s">
        <v>16</v>
      </c>
      <c r="F1" s="47" t="s">
        <v>0</v>
      </c>
      <c r="G1" s="49"/>
    </row>
    <row r="2" spans="1:10" ht="17.850000000000001" customHeight="1" thickBot="1" x14ac:dyDescent="0.35">
      <c r="A2" s="9" t="s">
        <v>5</v>
      </c>
      <c r="B2" s="15" t="s">
        <v>7</v>
      </c>
      <c r="C2" s="10" t="s">
        <v>1</v>
      </c>
      <c r="D2" s="10" t="s">
        <v>2</v>
      </c>
      <c r="E2" s="6" t="s">
        <v>4</v>
      </c>
      <c r="F2" s="8" t="s">
        <v>3</v>
      </c>
      <c r="G2" s="11" t="s">
        <v>6</v>
      </c>
    </row>
    <row r="3" spans="1:10" ht="17.850000000000001" customHeight="1" x14ac:dyDescent="0.3">
      <c r="A3" s="27">
        <v>118</v>
      </c>
      <c r="B3" s="28" t="s">
        <v>26</v>
      </c>
      <c r="C3" s="27" t="s">
        <v>37</v>
      </c>
      <c r="D3" s="28" t="s">
        <v>21</v>
      </c>
      <c r="E3" s="28">
        <v>960</v>
      </c>
      <c r="F3" s="28" t="s">
        <v>95</v>
      </c>
      <c r="G3" s="28">
        <v>25</v>
      </c>
    </row>
    <row r="4" spans="1:10" ht="17.850000000000001" customHeight="1" x14ac:dyDescent="0.3">
      <c r="A4" s="25">
        <v>105</v>
      </c>
      <c r="B4" s="24" t="s">
        <v>26</v>
      </c>
      <c r="C4" s="25" t="s">
        <v>45</v>
      </c>
      <c r="D4" s="24" t="s">
        <v>21</v>
      </c>
      <c r="E4" s="24">
        <v>920</v>
      </c>
      <c r="F4" s="24" t="s">
        <v>96</v>
      </c>
      <c r="G4" s="24">
        <v>20</v>
      </c>
    </row>
    <row r="5" spans="1:10" ht="17.850000000000001" customHeight="1" x14ac:dyDescent="0.3">
      <c r="A5" s="25">
        <v>14</v>
      </c>
      <c r="B5" s="24" t="s">
        <v>26</v>
      </c>
      <c r="C5" s="25" t="s">
        <v>36</v>
      </c>
      <c r="D5" s="24" t="s">
        <v>24</v>
      </c>
      <c r="E5" s="24">
        <v>830</v>
      </c>
      <c r="F5" s="28" t="s">
        <v>97</v>
      </c>
      <c r="G5" s="24">
        <v>15</v>
      </c>
    </row>
    <row r="6" spans="1:10" ht="17.850000000000001" customHeight="1" x14ac:dyDescent="0.3">
      <c r="A6" s="25">
        <v>68</v>
      </c>
      <c r="B6" s="24" t="s">
        <v>26</v>
      </c>
      <c r="C6" s="25" t="s">
        <v>39</v>
      </c>
      <c r="D6" s="24" t="s">
        <v>22</v>
      </c>
      <c r="E6" s="24">
        <v>830</v>
      </c>
      <c r="F6" s="24" t="s">
        <v>97</v>
      </c>
      <c r="G6" s="24">
        <v>15</v>
      </c>
      <c r="I6" t="s">
        <v>21</v>
      </c>
      <c r="J6">
        <f>G3+G4+G12+G15+G16</f>
        <v>85</v>
      </c>
    </row>
    <row r="7" spans="1:10" ht="17.850000000000001" customHeight="1" x14ac:dyDescent="0.3">
      <c r="A7" s="25">
        <v>63</v>
      </c>
      <c r="B7" s="24" t="s">
        <v>26</v>
      </c>
      <c r="C7" s="25" t="s">
        <v>51</v>
      </c>
      <c r="D7" s="24" t="s">
        <v>22</v>
      </c>
      <c r="E7" s="24">
        <v>817</v>
      </c>
      <c r="F7" s="28" t="s">
        <v>99</v>
      </c>
      <c r="G7" s="24">
        <v>5</v>
      </c>
      <c r="I7" t="s">
        <v>22</v>
      </c>
      <c r="J7">
        <f>G6+G7+G13</f>
        <v>40</v>
      </c>
    </row>
    <row r="8" spans="1:10" ht="17.850000000000001" customHeight="1" x14ac:dyDescent="0.3">
      <c r="A8" s="21">
        <v>117</v>
      </c>
      <c r="B8" s="20" t="s">
        <v>26</v>
      </c>
      <c r="C8" s="21" t="s">
        <v>40</v>
      </c>
      <c r="D8" s="20" t="s">
        <v>21</v>
      </c>
      <c r="E8" s="20">
        <v>755</v>
      </c>
      <c r="F8" s="45" t="s">
        <v>102</v>
      </c>
      <c r="G8" s="20"/>
      <c r="I8" t="s">
        <v>23</v>
      </c>
      <c r="J8">
        <f>G14</f>
        <v>15</v>
      </c>
    </row>
    <row r="9" spans="1:10" ht="17.850000000000001" customHeight="1" x14ac:dyDescent="0.3">
      <c r="A9" s="21">
        <v>54</v>
      </c>
      <c r="B9" s="20" t="s">
        <v>26</v>
      </c>
      <c r="C9" s="21" t="s">
        <v>38</v>
      </c>
      <c r="D9" s="20" t="s">
        <v>22</v>
      </c>
      <c r="E9" s="20">
        <v>750</v>
      </c>
      <c r="F9" s="46" t="s">
        <v>101</v>
      </c>
      <c r="G9" s="20"/>
      <c r="I9" t="s">
        <v>24</v>
      </c>
      <c r="J9">
        <f>G5</f>
        <v>15</v>
      </c>
    </row>
    <row r="10" spans="1:10" ht="17.850000000000001" customHeight="1" x14ac:dyDescent="0.3">
      <c r="A10" s="21">
        <v>179</v>
      </c>
      <c r="B10" s="20" t="s">
        <v>26</v>
      </c>
      <c r="C10" s="21" t="s">
        <v>50</v>
      </c>
      <c r="D10" s="20" t="s">
        <v>23</v>
      </c>
      <c r="E10" s="20">
        <v>710</v>
      </c>
      <c r="F10" s="45" t="s">
        <v>103</v>
      </c>
      <c r="G10" s="20"/>
      <c r="I10" t="s">
        <v>25</v>
      </c>
      <c r="J10">
        <v>0</v>
      </c>
    </row>
    <row r="11" spans="1:10" ht="17.850000000000001" customHeight="1" x14ac:dyDescent="0.3">
      <c r="A11" s="36"/>
      <c r="B11" s="37"/>
      <c r="C11" s="36"/>
      <c r="D11" s="37"/>
      <c r="E11" s="37"/>
      <c r="F11" s="37"/>
      <c r="G11" s="37"/>
    </row>
    <row r="12" spans="1:10" ht="17.850000000000001" customHeight="1" x14ac:dyDescent="0.3">
      <c r="A12" s="25">
        <v>115</v>
      </c>
      <c r="B12" s="24" t="s">
        <v>29</v>
      </c>
      <c r="C12" s="25" t="s">
        <v>47</v>
      </c>
      <c r="D12" s="24" t="s">
        <v>21</v>
      </c>
      <c r="E12" s="24">
        <v>760</v>
      </c>
      <c r="F12" s="24" t="s">
        <v>95</v>
      </c>
      <c r="G12" s="24">
        <v>25</v>
      </c>
    </row>
    <row r="13" spans="1:10" ht="17.850000000000001" customHeight="1" x14ac:dyDescent="0.3">
      <c r="A13" s="25">
        <v>55</v>
      </c>
      <c r="B13" s="24" t="s">
        <v>29</v>
      </c>
      <c r="C13" s="25" t="s">
        <v>41</v>
      </c>
      <c r="D13" s="24" t="s">
        <v>22</v>
      </c>
      <c r="E13" s="24">
        <v>675</v>
      </c>
      <c r="F13" s="24" t="s">
        <v>96</v>
      </c>
      <c r="G13" s="24">
        <v>20</v>
      </c>
    </row>
    <row r="14" spans="1:10" ht="17.850000000000001" customHeight="1" x14ac:dyDescent="0.3">
      <c r="A14" s="25">
        <v>189</v>
      </c>
      <c r="B14" s="24" t="s">
        <v>29</v>
      </c>
      <c r="C14" s="25" t="s">
        <v>30</v>
      </c>
      <c r="D14" s="24" t="s">
        <v>23</v>
      </c>
      <c r="E14" s="24">
        <v>650</v>
      </c>
      <c r="F14" s="24" t="s">
        <v>97</v>
      </c>
      <c r="G14" s="24">
        <v>15</v>
      </c>
    </row>
    <row r="15" spans="1:10" ht="17.850000000000001" customHeight="1" x14ac:dyDescent="0.3">
      <c r="A15" s="25">
        <v>110</v>
      </c>
      <c r="B15" s="24" t="s">
        <v>29</v>
      </c>
      <c r="C15" s="25" t="s">
        <v>46</v>
      </c>
      <c r="D15" s="24" t="s">
        <v>21</v>
      </c>
      <c r="E15" s="24">
        <v>620</v>
      </c>
      <c r="F15" s="24" t="s">
        <v>98</v>
      </c>
      <c r="G15" s="24">
        <v>10</v>
      </c>
    </row>
    <row r="16" spans="1:10" ht="17.850000000000001" customHeight="1" x14ac:dyDescent="0.3">
      <c r="A16" s="25">
        <v>122</v>
      </c>
      <c r="B16" s="24" t="s">
        <v>29</v>
      </c>
      <c r="C16" s="25" t="s">
        <v>49</v>
      </c>
      <c r="D16" s="24" t="s">
        <v>21</v>
      </c>
      <c r="E16" s="24">
        <v>615</v>
      </c>
      <c r="F16" s="24" t="s">
        <v>99</v>
      </c>
      <c r="G16" s="24">
        <v>5</v>
      </c>
    </row>
    <row r="17" spans="1:7" ht="17.850000000000001" customHeight="1" x14ac:dyDescent="0.3">
      <c r="A17" s="21">
        <v>114</v>
      </c>
      <c r="B17" s="20" t="s">
        <v>29</v>
      </c>
      <c r="C17" s="21" t="s">
        <v>44</v>
      </c>
      <c r="D17" s="20" t="s">
        <v>21</v>
      </c>
      <c r="E17" s="20">
        <v>570</v>
      </c>
      <c r="F17" s="20" t="s">
        <v>102</v>
      </c>
      <c r="G17" s="20"/>
    </row>
    <row r="18" spans="1:7" ht="17.850000000000001" customHeight="1" x14ac:dyDescent="0.3">
      <c r="A18" s="21">
        <v>153</v>
      </c>
      <c r="B18" s="20" t="s">
        <v>29</v>
      </c>
      <c r="C18" s="21" t="s">
        <v>42</v>
      </c>
      <c r="D18" s="20" t="s">
        <v>23</v>
      </c>
      <c r="E18" s="20">
        <v>540</v>
      </c>
      <c r="F18" s="20" t="s">
        <v>101</v>
      </c>
      <c r="G18" s="20"/>
    </row>
    <row r="19" spans="1:7" ht="17.850000000000001" customHeight="1" x14ac:dyDescent="0.3">
      <c r="A19" s="21">
        <v>186</v>
      </c>
      <c r="B19" s="20" t="s">
        <v>29</v>
      </c>
      <c r="C19" s="21" t="s">
        <v>43</v>
      </c>
      <c r="D19" s="20" t="s">
        <v>23</v>
      </c>
      <c r="E19" s="20">
        <v>540</v>
      </c>
      <c r="F19" s="20" t="s">
        <v>101</v>
      </c>
      <c r="G19" s="20"/>
    </row>
    <row r="20" spans="1:7" ht="17.850000000000001" customHeight="1" x14ac:dyDescent="0.3">
      <c r="A20" s="21">
        <v>123</v>
      </c>
      <c r="B20" s="20" t="s">
        <v>29</v>
      </c>
      <c r="C20" s="21" t="s">
        <v>48</v>
      </c>
      <c r="D20" s="20" t="s">
        <v>21</v>
      </c>
      <c r="E20" s="20">
        <v>520</v>
      </c>
      <c r="F20" s="20" t="s">
        <v>103</v>
      </c>
      <c r="G20" s="20"/>
    </row>
    <row r="21" spans="1:7" ht="17.850000000000001" customHeight="1" x14ac:dyDescent="0.3">
      <c r="A21" s="21">
        <v>162</v>
      </c>
      <c r="B21" s="20" t="s">
        <v>29</v>
      </c>
      <c r="C21" s="21" t="s">
        <v>35</v>
      </c>
      <c r="D21" s="20" t="s">
        <v>23</v>
      </c>
      <c r="E21" s="20">
        <v>510</v>
      </c>
      <c r="F21" s="20" t="s">
        <v>100</v>
      </c>
      <c r="G21" s="20"/>
    </row>
    <row r="22" spans="1:7" ht="17.850000000000001" customHeight="1" x14ac:dyDescent="0.3">
      <c r="A22" s="21">
        <v>164</v>
      </c>
      <c r="B22" s="20" t="s">
        <v>29</v>
      </c>
      <c r="C22" s="21" t="s">
        <v>34</v>
      </c>
      <c r="D22" s="20" t="s">
        <v>23</v>
      </c>
      <c r="E22" s="20">
        <v>450</v>
      </c>
      <c r="F22" s="20" t="s">
        <v>104</v>
      </c>
      <c r="G22" s="20"/>
    </row>
    <row r="23" spans="1:7" ht="17.850000000000001" customHeight="1" x14ac:dyDescent="0.3">
      <c r="A23" s="21"/>
      <c r="B23" s="21"/>
      <c r="C23" s="23"/>
      <c r="D23" s="21"/>
      <c r="E23" s="21"/>
      <c r="F23" s="20"/>
      <c r="G23" s="20"/>
    </row>
    <row r="24" spans="1:7" ht="17.850000000000001" customHeight="1" x14ac:dyDescent="0.3">
      <c r="A24" s="21"/>
      <c r="B24" s="21"/>
      <c r="C24" s="23"/>
      <c r="D24" s="21"/>
      <c r="E24" s="21"/>
      <c r="F24" s="20"/>
      <c r="G24" s="20"/>
    </row>
    <row r="25" spans="1:7" ht="17.850000000000001" customHeight="1" x14ac:dyDescent="0.3">
      <c r="A25" s="21"/>
      <c r="B25" s="21"/>
      <c r="C25" s="21"/>
      <c r="D25" s="21"/>
      <c r="E25" s="21"/>
      <c r="F25" s="20"/>
      <c r="G25" s="20"/>
    </row>
    <row r="26" spans="1:7" ht="17.850000000000001" customHeight="1" x14ac:dyDescent="0.3">
      <c r="A26" s="21"/>
      <c r="B26" s="21"/>
      <c r="C26" s="21"/>
      <c r="D26" s="21"/>
      <c r="E26" s="21"/>
      <c r="F26" s="20"/>
      <c r="G26" s="20"/>
    </row>
    <row r="27" spans="1:7" ht="17.850000000000001" customHeight="1" x14ac:dyDescent="0.3">
      <c r="A27" s="20"/>
      <c r="B27" s="20"/>
      <c r="C27" s="20"/>
      <c r="D27" s="20"/>
      <c r="E27" s="19"/>
      <c r="F27" s="20"/>
      <c r="G27" s="20"/>
    </row>
    <row r="28" spans="1:7" ht="17.850000000000001" customHeight="1" x14ac:dyDescent="0.3">
      <c r="A28" s="20"/>
      <c r="B28" s="20"/>
      <c r="C28" s="20"/>
      <c r="D28" s="20"/>
      <c r="E28" s="19"/>
      <c r="F28" s="20"/>
      <c r="G28" s="20"/>
    </row>
    <row r="29" spans="1:7" ht="17.850000000000001" customHeight="1" x14ac:dyDescent="0.3">
      <c r="A29" s="20"/>
      <c r="B29" s="20"/>
      <c r="C29" s="20"/>
      <c r="D29" s="20"/>
      <c r="E29" s="19"/>
      <c r="F29" s="20"/>
      <c r="G29" s="20"/>
    </row>
    <row r="30" spans="1:7" ht="17.850000000000001" customHeight="1" x14ac:dyDescent="0.3">
      <c r="A30" s="20"/>
      <c r="B30" s="20"/>
      <c r="C30" s="20"/>
      <c r="D30" s="20"/>
      <c r="E30" s="19"/>
      <c r="F30" s="20"/>
      <c r="G30" s="20"/>
    </row>
    <row r="31" spans="1:7" ht="17.850000000000001" customHeight="1" x14ac:dyDescent="0.3">
      <c r="A31" s="20"/>
      <c r="B31" s="20"/>
      <c r="C31" s="20"/>
      <c r="D31" s="20"/>
      <c r="E31" s="19"/>
      <c r="F31" s="20"/>
      <c r="G31" s="20"/>
    </row>
    <row r="32" spans="1:7" ht="17.850000000000001" customHeight="1" x14ac:dyDescent="0.3">
      <c r="A32" s="20"/>
      <c r="B32" s="20"/>
      <c r="C32" s="20"/>
      <c r="D32" s="20"/>
      <c r="E32" s="19"/>
      <c r="F32" s="20"/>
      <c r="G32" s="20"/>
    </row>
    <row r="33" spans="1:7" ht="17.850000000000001" customHeight="1" x14ac:dyDescent="0.3">
      <c r="A33" s="20"/>
      <c r="B33" s="20"/>
      <c r="C33" s="20"/>
      <c r="D33" s="20"/>
      <c r="E33" s="19"/>
      <c r="F33" s="20"/>
      <c r="G33" s="20"/>
    </row>
    <row r="34" spans="1:7" ht="17.850000000000001" customHeight="1" x14ac:dyDescent="0.3">
      <c r="A34" s="20"/>
      <c r="B34" s="20"/>
      <c r="C34" s="20"/>
      <c r="D34" s="20"/>
      <c r="E34" s="19"/>
      <c r="F34" s="20"/>
      <c r="G34" s="20"/>
    </row>
    <row r="35" spans="1:7" ht="17.850000000000001" customHeight="1" x14ac:dyDescent="0.3">
      <c r="A35" s="20"/>
      <c r="B35" s="20"/>
      <c r="C35" s="20"/>
      <c r="D35" s="20"/>
      <c r="E35" s="19"/>
      <c r="F35" s="20"/>
      <c r="G35" s="20"/>
    </row>
    <row r="36" spans="1:7" ht="17.850000000000001" customHeight="1" x14ac:dyDescent="0.3">
      <c r="A36" s="20"/>
      <c r="B36" s="20"/>
      <c r="C36" s="20"/>
      <c r="D36" s="20"/>
      <c r="E36" s="19"/>
      <c r="F36" s="20"/>
      <c r="G36" s="20"/>
    </row>
    <row r="37" spans="1:7" ht="17.850000000000001" customHeight="1" x14ac:dyDescent="0.3">
      <c r="A37" s="20"/>
      <c r="B37" s="20"/>
      <c r="C37" s="20"/>
      <c r="D37" s="20"/>
      <c r="E37" s="19"/>
      <c r="F37" s="20"/>
      <c r="G37" s="20"/>
    </row>
    <row r="38" spans="1:7" ht="17.850000000000001" customHeight="1" x14ac:dyDescent="0.3">
      <c r="A38" s="20"/>
      <c r="B38" s="20"/>
      <c r="C38" s="20"/>
      <c r="D38" s="20"/>
      <c r="E38" s="19"/>
      <c r="F38" s="20"/>
      <c r="G38" s="20"/>
    </row>
    <row r="39" spans="1:7" ht="17.850000000000001" customHeight="1" x14ac:dyDescent="0.3">
      <c r="A39" s="20"/>
      <c r="B39" s="20"/>
      <c r="C39" s="20"/>
      <c r="D39" s="20"/>
      <c r="E39" s="19"/>
      <c r="F39" s="20"/>
      <c r="G39" s="20"/>
    </row>
    <row r="40" spans="1:7" ht="17.850000000000001" customHeight="1" x14ac:dyDescent="0.3">
      <c r="A40" s="20"/>
      <c r="B40" s="20"/>
      <c r="C40" s="20"/>
      <c r="D40" s="20"/>
      <c r="E40" s="19"/>
      <c r="F40" s="20"/>
      <c r="G40" s="20"/>
    </row>
    <row r="41" spans="1:7" ht="17.850000000000001" customHeight="1" x14ac:dyDescent="0.3">
      <c r="A41" s="20"/>
      <c r="B41" s="20"/>
      <c r="C41" s="20"/>
      <c r="D41" s="20"/>
      <c r="E41" s="19"/>
      <c r="F41" s="20"/>
      <c r="G41" s="20"/>
    </row>
    <row r="42" spans="1:7" ht="17.850000000000001" customHeight="1" x14ac:dyDescent="0.3">
      <c r="A42" s="20"/>
      <c r="B42" s="20"/>
      <c r="C42" s="20"/>
      <c r="D42" s="20"/>
      <c r="E42" s="19"/>
      <c r="F42" s="20"/>
      <c r="G42" s="20"/>
    </row>
    <row r="43" spans="1:7" x14ac:dyDescent="0.3">
      <c r="A43" s="20"/>
      <c r="B43" s="20"/>
      <c r="C43" s="20"/>
      <c r="D43" s="20"/>
      <c r="E43" s="19"/>
      <c r="F43" s="20"/>
      <c r="G43" s="20"/>
    </row>
    <row r="44" spans="1:7" x14ac:dyDescent="0.3">
      <c r="A44" s="20"/>
      <c r="B44" s="20"/>
      <c r="C44" s="20"/>
      <c r="D44" s="20"/>
      <c r="E44" s="19"/>
      <c r="F44" s="20"/>
      <c r="G44" s="20"/>
    </row>
    <row r="45" spans="1:7" x14ac:dyDescent="0.3">
      <c r="A45" s="20"/>
      <c r="B45" s="20"/>
      <c r="C45" s="20"/>
      <c r="D45" s="20"/>
      <c r="E45" s="19"/>
      <c r="F45" s="20"/>
      <c r="G45" s="20"/>
    </row>
    <row r="46" spans="1:7" x14ac:dyDescent="0.3">
      <c r="A46" s="20"/>
      <c r="B46" s="20"/>
      <c r="C46" s="20"/>
      <c r="D46" s="20"/>
      <c r="E46" s="19"/>
      <c r="F46" s="20"/>
      <c r="G46" s="20"/>
    </row>
    <row r="47" spans="1:7" x14ac:dyDescent="0.3">
      <c r="A47" s="20"/>
      <c r="B47" s="20"/>
      <c r="C47" s="20"/>
      <c r="D47" s="20"/>
      <c r="E47" s="19"/>
      <c r="F47" s="20"/>
      <c r="G47" s="20"/>
    </row>
    <row r="48" spans="1:7" x14ac:dyDescent="0.3">
      <c r="A48" s="20"/>
      <c r="B48" s="20"/>
      <c r="C48" s="20"/>
      <c r="D48" s="20"/>
      <c r="E48" s="19"/>
      <c r="F48" s="20"/>
      <c r="G48" s="20"/>
    </row>
    <row r="49" spans="1:7" x14ac:dyDescent="0.3">
      <c r="A49" s="20"/>
      <c r="B49" s="20"/>
      <c r="C49" s="20"/>
      <c r="D49" s="20"/>
      <c r="E49" s="19"/>
      <c r="F49" s="20"/>
      <c r="G49" s="20"/>
    </row>
    <row r="50" spans="1:7" x14ac:dyDescent="0.3">
      <c r="A50" s="20"/>
      <c r="B50" s="20"/>
      <c r="C50" s="20"/>
      <c r="D50" s="20"/>
      <c r="E50" s="19"/>
      <c r="F50" s="20"/>
      <c r="G50" s="20"/>
    </row>
    <row r="51" spans="1:7" x14ac:dyDescent="0.3">
      <c r="A51" s="20"/>
      <c r="B51" s="20"/>
      <c r="C51" s="20"/>
      <c r="D51" s="20"/>
      <c r="E51" s="19"/>
      <c r="F51" s="20"/>
      <c r="G51" s="20"/>
    </row>
    <row r="52" spans="1:7" x14ac:dyDescent="0.3">
      <c r="A52" s="20"/>
      <c r="B52" s="20"/>
      <c r="C52" s="20"/>
      <c r="D52" s="20"/>
      <c r="E52" s="19"/>
      <c r="F52" s="20"/>
      <c r="G52" s="20"/>
    </row>
    <row r="53" spans="1:7" x14ac:dyDescent="0.3">
      <c r="A53" s="20"/>
      <c r="B53" s="20"/>
      <c r="C53" s="20"/>
      <c r="D53" s="20"/>
      <c r="E53" s="19"/>
      <c r="F53" s="20"/>
      <c r="G53" s="20"/>
    </row>
    <row r="54" spans="1:7" x14ac:dyDescent="0.3">
      <c r="A54" s="20"/>
      <c r="B54" s="20"/>
      <c r="C54" s="20"/>
      <c r="D54" s="20"/>
      <c r="E54" s="19"/>
      <c r="F54" s="20"/>
      <c r="G54" s="20"/>
    </row>
    <row r="55" spans="1:7" x14ac:dyDescent="0.3">
      <c r="E55" s="1"/>
    </row>
  </sheetData>
  <sortState ref="A3:E22">
    <sortCondition ref="B3:B22"/>
    <sortCondition descending="1" ref="E3:E22"/>
  </sortState>
  <mergeCells count="2">
    <mergeCell ref="A1:D1"/>
    <mergeCell ref="F1:G1"/>
  </mergeCells>
  <phoneticPr fontId="3" type="noConversion"/>
  <pageMargins left="0.23622047244094491" right="0.23622047244094491" top="0.98425196850393704" bottom="0.74803149606299213" header="0.31496062992125984" footer="0.31496062992125984"/>
  <pageSetup paperSize="9" fitToHeight="0" orientation="portrait" r:id="rId1"/>
  <headerFooter alignWithMargins="0">
    <oddHeader>&amp;C&amp;"-,Tučné"&amp;16VI.MEZIOBECNÍ OLYMPIÁDA
STARTOVNÍ A VÝSLEDKOVÁ LISTINA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3"/>
  <sheetViews>
    <sheetView workbookViewId="0">
      <selection activeCell="L19" sqref="L19"/>
    </sheetView>
  </sheetViews>
  <sheetFormatPr defaultRowHeight="14.4" x14ac:dyDescent="0.3"/>
  <cols>
    <col min="1" max="1" width="5.109375" customWidth="1"/>
    <col min="2" max="2" width="10" customWidth="1"/>
    <col min="3" max="3" width="24.44140625" customWidth="1"/>
    <col min="4" max="4" width="10.44140625" customWidth="1"/>
    <col min="5" max="5" width="20" customWidth="1"/>
    <col min="6" max="6" width="11" customWidth="1"/>
    <col min="7" max="7" width="9.109375" customWidth="1"/>
  </cols>
  <sheetData>
    <row r="1" spans="1:10" ht="30" customHeight="1" x14ac:dyDescent="0.3">
      <c r="A1" s="52" t="s">
        <v>17</v>
      </c>
      <c r="B1" s="53"/>
      <c r="C1" s="54"/>
      <c r="D1" s="54"/>
      <c r="E1" s="55" t="s">
        <v>18</v>
      </c>
      <c r="F1" s="52" t="s">
        <v>0</v>
      </c>
      <c r="G1" s="56"/>
    </row>
    <row r="2" spans="1:10" ht="17.850000000000001" customHeight="1" thickBot="1" x14ac:dyDescent="0.35">
      <c r="A2" s="57"/>
      <c r="B2" s="58"/>
      <c r="C2" s="58"/>
      <c r="D2" s="58"/>
      <c r="E2" s="59"/>
      <c r="F2" s="60"/>
      <c r="G2" s="61"/>
    </row>
    <row r="3" spans="1:10" ht="17.850000000000001" customHeight="1" x14ac:dyDescent="0.3">
      <c r="A3" s="62" t="s">
        <v>5</v>
      </c>
      <c r="B3" s="63" t="s">
        <v>19</v>
      </c>
      <c r="C3" s="64" t="s">
        <v>1</v>
      </c>
      <c r="D3" s="64" t="s">
        <v>2</v>
      </c>
      <c r="E3" s="65" t="s">
        <v>4</v>
      </c>
      <c r="F3" s="66" t="s">
        <v>3</v>
      </c>
      <c r="G3" s="67" t="s">
        <v>8</v>
      </c>
    </row>
    <row r="4" spans="1:10" ht="17.850000000000001" customHeight="1" x14ac:dyDescent="0.3">
      <c r="A4" s="41">
        <v>27</v>
      </c>
      <c r="B4" s="42" t="s">
        <v>26</v>
      </c>
      <c r="C4" s="41" t="s">
        <v>108</v>
      </c>
      <c r="D4" s="42" t="s">
        <v>24</v>
      </c>
      <c r="E4" s="68">
        <v>1085</v>
      </c>
      <c r="F4" s="69" t="s">
        <v>95</v>
      </c>
      <c r="G4" s="41">
        <v>25</v>
      </c>
    </row>
    <row r="5" spans="1:10" ht="17.850000000000001" customHeight="1" x14ac:dyDescent="0.3">
      <c r="A5" s="41">
        <v>168</v>
      </c>
      <c r="B5" s="42" t="s">
        <v>26</v>
      </c>
      <c r="C5" s="41" t="s">
        <v>109</v>
      </c>
      <c r="D5" s="42" t="s">
        <v>23</v>
      </c>
      <c r="E5" s="68">
        <v>1060</v>
      </c>
      <c r="F5" s="69" t="s">
        <v>96</v>
      </c>
      <c r="G5" s="41">
        <v>20</v>
      </c>
      <c r="I5" t="s">
        <v>21</v>
      </c>
      <c r="J5">
        <f>G15</f>
        <v>15</v>
      </c>
    </row>
    <row r="6" spans="1:10" ht="17.850000000000001" customHeight="1" x14ac:dyDescent="0.3">
      <c r="A6" s="41">
        <v>4</v>
      </c>
      <c r="B6" s="42" t="s">
        <v>26</v>
      </c>
      <c r="C6" s="41" t="s">
        <v>110</v>
      </c>
      <c r="D6" s="42" t="s">
        <v>24</v>
      </c>
      <c r="E6" s="68">
        <v>1035</v>
      </c>
      <c r="F6" s="69" t="s">
        <v>97</v>
      </c>
      <c r="G6" s="41">
        <v>15</v>
      </c>
      <c r="I6" t="s">
        <v>22</v>
      </c>
      <c r="J6">
        <f>G14+G17</f>
        <v>25</v>
      </c>
    </row>
    <row r="7" spans="1:10" ht="17.850000000000001" customHeight="1" x14ac:dyDescent="0.3">
      <c r="A7" s="41">
        <v>21</v>
      </c>
      <c r="B7" s="42" t="s">
        <v>26</v>
      </c>
      <c r="C7" s="41" t="s">
        <v>111</v>
      </c>
      <c r="D7" s="42" t="s">
        <v>24</v>
      </c>
      <c r="E7" s="68">
        <v>1020</v>
      </c>
      <c r="F7" s="69" t="s">
        <v>98</v>
      </c>
      <c r="G7" s="41">
        <v>10</v>
      </c>
      <c r="I7" t="s">
        <v>23</v>
      </c>
      <c r="J7">
        <f>G5</f>
        <v>20</v>
      </c>
    </row>
    <row r="8" spans="1:10" ht="17.850000000000001" customHeight="1" x14ac:dyDescent="0.3">
      <c r="A8" s="41">
        <v>37</v>
      </c>
      <c r="B8" s="42" t="s">
        <v>26</v>
      </c>
      <c r="C8" s="41" t="s">
        <v>112</v>
      </c>
      <c r="D8" s="42" t="s">
        <v>24</v>
      </c>
      <c r="E8" s="68">
        <v>1008</v>
      </c>
      <c r="F8" s="69" t="s">
        <v>99</v>
      </c>
      <c r="G8" s="41">
        <v>5</v>
      </c>
      <c r="I8" t="s">
        <v>24</v>
      </c>
      <c r="J8">
        <f>G4+G6+G7+G8+G13+G16</f>
        <v>90</v>
      </c>
    </row>
    <row r="9" spans="1:10" ht="17.850000000000001" customHeight="1" x14ac:dyDescent="0.3">
      <c r="A9" s="16">
        <v>6</v>
      </c>
      <c r="B9" s="31" t="s">
        <v>26</v>
      </c>
      <c r="C9" s="70" t="s">
        <v>113</v>
      </c>
      <c r="D9" s="31" t="s">
        <v>24</v>
      </c>
      <c r="E9" s="71">
        <v>1005</v>
      </c>
      <c r="F9" s="72" t="s">
        <v>102</v>
      </c>
      <c r="G9" s="16"/>
    </row>
    <row r="10" spans="1:10" ht="17.850000000000001" customHeight="1" x14ac:dyDescent="0.3">
      <c r="A10" s="16">
        <v>126</v>
      </c>
      <c r="B10" s="31" t="s">
        <v>26</v>
      </c>
      <c r="C10" s="16" t="s">
        <v>114</v>
      </c>
      <c r="D10" s="31" t="s">
        <v>21</v>
      </c>
      <c r="E10" s="71">
        <v>960</v>
      </c>
      <c r="F10" s="72" t="s">
        <v>101</v>
      </c>
      <c r="G10" s="16"/>
    </row>
    <row r="11" spans="1:10" ht="17.850000000000001" customHeight="1" x14ac:dyDescent="0.3">
      <c r="A11" s="16">
        <v>209</v>
      </c>
      <c r="B11" s="31" t="s">
        <v>26</v>
      </c>
      <c r="C11" s="16" t="s">
        <v>115</v>
      </c>
      <c r="D11" s="31" t="s">
        <v>25</v>
      </c>
      <c r="E11" s="71">
        <v>930</v>
      </c>
      <c r="F11" s="72" t="s">
        <v>103</v>
      </c>
      <c r="G11" s="16"/>
    </row>
    <row r="12" spans="1:10" ht="17.850000000000001" customHeight="1" x14ac:dyDescent="0.3">
      <c r="A12" s="73"/>
      <c r="B12" s="74"/>
      <c r="C12" s="73"/>
      <c r="D12" s="74"/>
      <c r="E12" s="75"/>
      <c r="F12" s="76"/>
      <c r="G12" s="73"/>
    </row>
    <row r="13" spans="1:10" ht="17.850000000000001" customHeight="1" x14ac:dyDescent="0.3">
      <c r="A13" s="41">
        <v>19</v>
      </c>
      <c r="B13" s="42" t="s">
        <v>29</v>
      </c>
      <c r="C13" s="41" t="s">
        <v>116</v>
      </c>
      <c r="D13" s="42" t="s">
        <v>24</v>
      </c>
      <c r="E13" s="68">
        <v>745</v>
      </c>
      <c r="F13" s="69" t="s">
        <v>95</v>
      </c>
      <c r="G13" s="41">
        <v>25</v>
      </c>
    </row>
    <row r="14" spans="1:10" ht="17.850000000000001" customHeight="1" x14ac:dyDescent="0.3">
      <c r="A14" s="41">
        <v>58</v>
      </c>
      <c r="B14" s="42" t="s">
        <v>29</v>
      </c>
      <c r="C14" s="41" t="s">
        <v>117</v>
      </c>
      <c r="D14" s="42" t="s">
        <v>22</v>
      </c>
      <c r="E14" s="68">
        <v>740</v>
      </c>
      <c r="F14" s="69" t="s">
        <v>96</v>
      </c>
      <c r="G14" s="41">
        <v>20</v>
      </c>
    </row>
    <row r="15" spans="1:10" ht="17.850000000000001" customHeight="1" x14ac:dyDescent="0.3">
      <c r="A15" s="41">
        <v>136</v>
      </c>
      <c r="B15" s="42" t="s">
        <v>29</v>
      </c>
      <c r="C15" s="41" t="s">
        <v>118</v>
      </c>
      <c r="D15" s="42" t="s">
        <v>21</v>
      </c>
      <c r="E15" s="68">
        <v>705</v>
      </c>
      <c r="F15" s="69" t="s">
        <v>97</v>
      </c>
      <c r="G15" s="41">
        <v>15</v>
      </c>
    </row>
    <row r="16" spans="1:10" ht="17.850000000000001" customHeight="1" x14ac:dyDescent="0.3">
      <c r="A16" s="41">
        <v>23</v>
      </c>
      <c r="B16" s="42" t="s">
        <v>29</v>
      </c>
      <c r="C16" s="41" t="s">
        <v>119</v>
      </c>
      <c r="D16" s="42" t="s">
        <v>24</v>
      </c>
      <c r="E16" s="68">
        <v>698</v>
      </c>
      <c r="F16" s="69" t="s">
        <v>98</v>
      </c>
      <c r="G16" s="41">
        <v>10</v>
      </c>
    </row>
    <row r="17" spans="1:7" ht="17.850000000000001" customHeight="1" x14ac:dyDescent="0.3">
      <c r="A17" s="41">
        <v>65</v>
      </c>
      <c r="B17" s="42" t="s">
        <v>29</v>
      </c>
      <c r="C17" s="44" t="s">
        <v>120</v>
      </c>
      <c r="D17" s="42" t="s">
        <v>22</v>
      </c>
      <c r="E17" s="68">
        <v>696</v>
      </c>
      <c r="F17" s="69" t="s">
        <v>99</v>
      </c>
      <c r="G17" s="41">
        <v>5</v>
      </c>
    </row>
    <row r="18" spans="1:7" ht="17.850000000000001" customHeight="1" x14ac:dyDescent="0.3">
      <c r="A18" s="16">
        <v>207</v>
      </c>
      <c r="B18" s="31" t="s">
        <v>29</v>
      </c>
      <c r="C18" s="16" t="s">
        <v>121</v>
      </c>
      <c r="D18" s="31" t="s">
        <v>25</v>
      </c>
      <c r="E18" s="71">
        <v>691</v>
      </c>
      <c r="F18" s="77" t="s">
        <v>102</v>
      </c>
      <c r="G18" s="41"/>
    </row>
    <row r="19" spans="1:7" ht="17.850000000000001" customHeight="1" x14ac:dyDescent="0.3">
      <c r="A19" s="16">
        <v>103</v>
      </c>
      <c r="B19" s="31" t="s">
        <v>29</v>
      </c>
      <c r="C19" s="16" t="s">
        <v>122</v>
      </c>
      <c r="D19" s="31" t="s">
        <v>21</v>
      </c>
      <c r="E19" s="71">
        <v>675</v>
      </c>
      <c r="F19" s="77" t="s">
        <v>101</v>
      </c>
      <c r="G19" s="41"/>
    </row>
    <row r="20" spans="1:7" ht="17.850000000000001" customHeight="1" x14ac:dyDescent="0.3">
      <c r="A20" s="16">
        <v>20</v>
      </c>
      <c r="B20" s="31" t="s">
        <v>29</v>
      </c>
      <c r="C20" s="16" t="s">
        <v>123</v>
      </c>
      <c r="D20" s="31" t="s">
        <v>24</v>
      </c>
      <c r="E20" s="71">
        <v>558</v>
      </c>
      <c r="F20" s="77" t="s">
        <v>103</v>
      </c>
      <c r="G20" s="16"/>
    </row>
    <row r="21" spans="1:7" ht="17.850000000000001" customHeight="1" x14ac:dyDescent="0.3">
      <c r="A21" s="16">
        <v>29</v>
      </c>
      <c r="B21" s="78" t="s">
        <v>29</v>
      </c>
      <c r="C21" s="18" t="s">
        <v>124</v>
      </c>
      <c r="D21" s="31" t="s">
        <v>24</v>
      </c>
      <c r="E21" s="71">
        <v>540</v>
      </c>
      <c r="F21" s="77" t="s">
        <v>100</v>
      </c>
      <c r="G21" s="16"/>
    </row>
    <row r="22" spans="1:7" ht="17.850000000000001" customHeight="1" x14ac:dyDescent="0.3">
      <c r="A22" s="16">
        <v>38</v>
      </c>
      <c r="B22" s="31" t="s">
        <v>29</v>
      </c>
      <c r="C22" s="16" t="s">
        <v>125</v>
      </c>
      <c r="D22" s="31" t="s">
        <v>24</v>
      </c>
      <c r="E22" s="71">
        <v>515</v>
      </c>
      <c r="F22" s="77" t="s">
        <v>104</v>
      </c>
      <c r="G22" s="16"/>
    </row>
    <row r="23" spans="1:7" ht="17.850000000000001" customHeight="1" x14ac:dyDescent="0.3">
      <c r="A23" s="21"/>
      <c r="B23" s="21"/>
      <c r="C23" s="21"/>
      <c r="D23" s="21"/>
      <c r="E23" s="21"/>
      <c r="F23" s="22"/>
      <c r="G23" s="21"/>
    </row>
    <row r="24" spans="1:7" ht="17.850000000000001" customHeight="1" x14ac:dyDescent="0.3">
      <c r="A24" s="21"/>
      <c r="B24" s="21"/>
      <c r="C24" s="21"/>
      <c r="D24" s="21"/>
      <c r="E24" s="21"/>
      <c r="F24" s="22"/>
      <c r="G24" s="21"/>
    </row>
    <row r="25" spans="1:7" ht="17.850000000000001" customHeight="1" x14ac:dyDescent="0.3">
      <c r="A25" s="21"/>
      <c r="B25" s="21"/>
      <c r="C25" s="21"/>
      <c r="D25" s="21"/>
      <c r="E25" s="21"/>
      <c r="F25" s="22"/>
      <c r="G25" s="21"/>
    </row>
    <row r="26" spans="1:7" ht="17.850000000000001" customHeight="1" x14ac:dyDescent="0.3">
      <c r="A26" s="21"/>
      <c r="B26" s="21"/>
      <c r="C26" s="21"/>
      <c r="D26" s="21"/>
      <c r="E26" s="21"/>
      <c r="F26" s="22"/>
      <c r="G26" s="21"/>
    </row>
    <row r="27" spans="1:7" ht="17.850000000000001" customHeight="1" x14ac:dyDescent="0.3">
      <c r="A27" s="21"/>
      <c r="B27" s="21"/>
      <c r="C27" s="21"/>
      <c r="D27" s="21"/>
      <c r="E27" s="26"/>
      <c r="F27" s="22"/>
      <c r="G27" s="21"/>
    </row>
    <row r="28" spans="1:7" ht="17.850000000000001" customHeight="1" x14ac:dyDescent="0.3">
      <c r="A28" s="21"/>
      <c r="B28" s="21"/>
      <c r="C28" s="21"/>
      <c r="D28" s="21"/>
      <c r="E28" s="26"/>
      <c r="F28" s="22"/>
      <c r="G28" s="21"/>
    </row>
    <row r="29" spans="1:7" ht="17.850000000000001" customHeight="1" x14ac:dyDescent="0.3">
      <c r="A29" s="21"/>
      <c r="B29" s="21"/>
      <c r="C29" s="21"/>
      <c r="D29" s="21"/>
      <c r="E29" s="26"/>
      <c r="F29" s="22"/>
      <c r="G29" s="21"/>
    </row>
    <row r="30" spans="1:7" ht="17.850000000000001" customHeight="1" x14ac:dyDescent="0.3">
      <c r="A30" s="22"/>
      <c r="B30" s="22"/>
      <c r="C30" s="22"/>
      <c r="D30" s="22"/>
      <c r="E30" s="26"/>
      <c r="F30" s="22"/>
      <c r="G30" s="22"/>
    </row>
    <row r="31" spans="1:7" ht="17.850000000000001" customHeight="1" x14ac:dyDescent="0.3">
      <c r="A31" s="22"/>
      <c r="B31" s="22"/>
      <c r="C31" s="22"/>
      <c r="D31" s="22"/>
      <c r="E31" s="26"/>
      <c r="F31" s="22"/>
      <c r="G31" s="22"/>
    </row>
    <row r="32" spans="1:7" ht="17.850000000000001" customHeight="1" x14ac:dyDescent="0.3">
      <c r="A32" s="22"/>
      <c r="B32" s="22"/>
      <c r="C32" s="22"/>
      <c r="D32" s="22"/>
      <c r="E32" s="26"/>
      <c r="F32" s="22"/>
      <c r="G32" s="22"/>
    </row>
    <row r="33" spans="1:7" ht="17.850000000000001" customHeight="1" x14ac:dyDescent="0.3">
      <c r="A33" s="22"/>
      <c r="B33" s="22"/>
      <c r="C33" s="22"/>
      <c r="D33" s="22"/>
      <c r="E33" s="26"/>
      <c r="F33" s="22"/>
      <c r="G33" s="22"/>
    </row>
    <row r="34" spans="1:7" ht="17.850000000000001" customHeight="1" x14ac:dyDescent="0.3">
      <c r="A34" s="22"/>
      <c r="B34" s="22"/>
      <c r="C34" s="22"/>
      <c r="D34" s="22"/>
      <c r="E34" s="26"/>
      <c r="F34" s="22"/>
      <c r="G34" s="22"/>
    </row>
    <row r="35" spans="1:7" ht="17.850000000000001" customHeight="1" x14ac:dyDescent="0.3">
      <c r="A35" s="22"/>
      <c r="B35" s="22"/>
      <c r="C35" s="22"/>
      <c r="D35" s="22"/>
      <c r="E35" s="26"/>
      <c r="F35" s="22"/>
      <c r="G35" s="22"/>
    </row>
    <row r="36" spans="1:7" ht="17.850000000000001" customHeight="1" x14ac:dyDescent="0.3">
      <c r="A36" s="22"/>
      <c r="B36" s="22"/>
      <c r="C36" s="22"/>
      <c r="D36" s="22"/>
      <c r="E36" s="26"/>
      <c r="F36" s="22"/>
      <c r="G36" s="22"/>
    </row>
    <row r="37" spans="1:7" ht="17.850000000000001" customHeight="1" x14ac:dyDescent="0.3">
      <c r="A37" s="22"/>
      <c r="B37" s="22"/>
      <c r="C37" s="22"/>
      <c r="D37" s="22"/>
      <c r="E37" s="26"/>
      <c r="F37" s="22"/>
      <c r="G37" s="22"/>
    </row>
    <row r="38" spans="1:7" ht="17.850000000000001" customHeight="1" x14ac:dyDescent="0.3">
      <c r="A38" s="22"/>
      <c r="B38" s="22"/>
      <c r="C38" s="22"/>
      <c r="D38" s="22"/>
      <c r="E38" s="26"/>
      <c r="F38" s="22"/>
      <c r="G38" s="22"/>
    </row>
    <row r="39" spans="1:7" ht="17.850000000000001" customHeight="1" x14ac:dyDescent="0.3">
      <c r="A39" s="22"/>
      <c r="B39" s="22"/>
      <c r="C39" s="22"/>
      <c r="D39" s="22"/>
      <c r="E39" s="26"/>
      <c r="F39" s="22"/>
      <c r="G39" s="22"/>
    </row>
    <row r="40" spans="1:7" ht="17.850000000000001" customHeight="1" x14ac:dyDescent="0.3">
      <c r="A40" s="22"/>
      <c r="B40" s="22"/>
      <c r="C40" s="22"/>
      <c r="D40" s="22"/>
      <c r="E40" s="26"/>
      <c r="F40" s="22"/>
      <c r="G40" s="22"/>
    </row>
    <row r="41" spans="1:7" ht="17.850000000000001" customHeight="1" x14ac:dyDescent="0.3">
      <c r="A41" s="22"/>
      <c r="B41" s="22"/>
      <c r="C41" s="22"/>
      <c r="D41" s="22"/>
      <c r="E41" s="26"/>
      <c r="F41" s="22"/>
      <c r="G41" s="22"/>
    </row>
    <row r="42" spans="1:7" ht="17.850000000000001" customHeight="1" x14ac:dyDescent="0.3">
      <c r="A42" s="22"/>
      <c r="B42" s="22"/>
      <c r="C42" s="22"/>
      <c r="D42" s="22"/>
      <c r="E42" s="26"/>
      <c r="F42" s="22"/>
      <c r="G42" s="22"/>
    </row>
    <row r="43" spans="1:7" ht="17.850000000000001" customHeight="1" x14ac:dyDescent="0.3">
      <c r="A43" s="22"/>
      <c r="B43" s="22"/>
      <c r="C43" s="22"/>
      <c r="D43" s="22"/>
      <c r="E43" s="26"/>
      <c r="F43" s="22"/>
      <c r="G43" s="22"/>
    </row>
    <row r="44" spans="1:7" x14ac:dyDescent="0.3">
      <c r="A44" s="22"/>
      <c r="B44" s="22"/>
      <c r="C44" s="22"/>
      <c r="D44" s="22"/>
      <c r="E44" s="26"/>
      <c r="F44" s="22"/>
      <c r="G44" s="22"/>
    </row>
    <row r="45" spans="1:7" x14ac:dyDescent="0.3">
      <c r="A45" s="22"/>
      <c r="B45" s="22"/>
      <c r="C45" s="22"/>
      <c r="D45" s="22"/>
      <c r="E45" s="26"/>
      <c r="F45" s="22"/>
      <c r="G45" s="22"/>
    </row>
    <row r="46" spans="1:7" x14ac:dyDescent="0.3">
      <c r="A46" s="22"/>
      <c r="B46" s="22"/>
      <c r="C46" s="22"/>
      <c r="D46" s="22"/>
      <c r="E46" s="26"/>
      <c r="F46" s="22"/>
      <c r="G46" s="22"/>
    </row>
    <row r="47" spans="1:7" x14ac:dyDescent="0.3">
      <c r="A47" s="22"/>
      <c r="B47" s="22"/>
      <c r="C47" s="22"/>
      <c r="D47" s="22"/>
      <c r="E47" s="26"/>
      <c r="F47" s="22"/>
      <c r="G47" s="22"/>
    </row>
    <row r="48" spans="1:7" x14ac:dyDescent="0.3">
      <c r="A48" s="22"/>
      <c r="B48" s="22"/>
      <c r="C48" s="22"/>
      <c r="D48" s="22"/>
      <c r="E48" s="26"/>
      <c r="F48" s="22"/>
      <c r="G48" s="22"/>
    </row>
    <row r="49" spans="1:7" x14ac:dyDescent="0.3">
      <c r="A49" s="22"/>
      <c r="B49" s="22"/>
      <c r="C49" s="22"/>
      <c r="D49" s="22"/>
      <c r="E49" s="26"/>
      <c r="F49" s="22"/>
      <c r="G49" s="22"/>
    </row>
    <row r="50" spans="1:7" x14ac:dyDescent="0.3">
      <c r="A50" s="22"/>
      <c r="B50" s="22"/>
      <c r="C50" s="22"/>
      <c r="D50" s="22"/>
      <c r="E50" s="26"/>
      <c r="F50" s="22"/>
      <c r="G50" s="22"/>
    </row>
    <row r="51" spans="1:7" x14ac:dyDescent="0.3">
      <c r="A51" s="22"/>
      <c r="B51" s="22"/>
      <c r="C51" s="22"/>
      <c r="D51" s="22"/>
      <c r="E51" s="26"/>
      <c r="F51" s="22"/>
      <c r="G51" s="22"/>
    </row>
    <row r="52" spans="1:7" x14ac:dyDescent="0.3">
      <c r="A52" s="22"/>
      <c r="B52" s="22"/>
      <c r="C52" s="22"/>
      <c r="D52" s="22"/>
      <c r="E52" s="26"/>
      <c r="F52" s="22"/>
      <c r="G52" s="22"/>
    </row>
    <row r="53" spans="1:7" x14ac:dyDescent="0.3">
      <c r="A53" s="22"/>
      <c r="B53" s="22"/>
      <c r="C53" s="22"/>
      <c r="D53" s="22"/>
      <c r="E53" s="26"/>
      <c r="F53" s="22"/>
      <c r="G53" s="22"/>
    </row>
    <row r="54" spans="1:7" x14ac:dyDescent="0.3">
      <c r="A54" s="22"/>
      <c r="B54" s="22"/>
      <c r="C54" s="22"/>
      <c r="D54" s="22"/>
      <c r="E54" s="26"/>
      <c r="F54" s="22"/>
      <c r="G54" s="22"/>
    </row>
    <row r="55" spans="1:7" x14ac:dyDescent="0.3">
      <c r="A55" s="22"/>
      <c r="B55" s="22"/>
      <c r="C55" s="22"/>
      <c r="D55" s="22"/>
      <c r="E55" s="26"/>
      <c r="F55" s="22"/>
      <c r="G55" s="22"/>
    </row>
    <row r="56" spans="1:7" x14ac:dyDescent="0.3">
      <c r="A56" s="22"/>
      <c r="B56" s="22"/>
      <c r="C56" s="22"/>
      <c r="D56" s="22"/>
      <c r="E56" s="26"/>
      <c r="F56" s="22"/>
      <c r="G56" s="22"/>
    </row>
    <row r="57" spans="1:7" x14ac:dyDescent="0.3">
      <c r="A57" s="22"/>
      <c r="B57" s="22"/>
      <c r="C57" s="22"/>
      <c r="D57" s="22"/>
      <c r="E57" s="26"/>
      <c r="F57" s="22"/>
      <c r="G57" s="22"/>
    </row>
    <row r="58" spans="1:7" x14ac:dyDescent="0.3">
      <c r="A58" s="22"/>
      <c r="B58" s="22"/>
      <c r="C58" s="22"/>
      <c r="D58" s="22"/>
      <c r="E58" s="26"/>
      <c r="F58" s="22"/>
      <c r="G58" s="22"/>
    </row>
    <row r="59" spans="1:7" x14ac:dyDescent="0.3">
      <c r="A59" s="22"/>
      <c r="B59" s="22"/>
      <c r="C59" s="22"/>
      <c r="D59" s="22"/>
      <c r="E59" s="26"/>
      <c r="F59" s="22"/>
      <c r="G59" s="22"/>
    </row>
    <row r="60" spans="1:7" x14ac:dyDescent="0.3">
      <c r="A60" s="22"/>
      <c r="B60" s="22"/>
      <c r="C60" s="22"/>
      <c r="D60" s="22"/>
      <c r="E60" s="26"/>
      <c r="F60" s="22"/>
      <c r="G60" s="22"/>
    </row>
    <row r="61" spans="1:7" x14ac:dyDescent="0.3">
      <c r="A61" s="22"/>
      <c r="B61" s="22"/>
      <c r="C61" s="22"/>
      <c r="D61" s="22"/>
      <c r="E61" s="26"/>
      <c r="F61" s="22"/>
      <c r="G61" s="22"/>
    </row>
    <row r="62" spans="1:7" x14ac:dyDescent="0.3">
      <c r="A62" s="22"/>
      <c r="B62" s="22"/>
      <c r="C62" s="22"/>
      <c r="D62" s="22"/>
      <c r="E62" s="26"/>
      <c r="F62" s="22"/>
      <c r="G62" s="22"/>
    </row>
    <row r="63" spans="1:7" x14ac:dyDescent="0.3">
      <c r="A63" s="22"/>
      <c r="B63" s="22"/>
      <c r="C63" s="22"/>
      <c r="D63" s="22"/>
      <c r="E63" s="26"/>
      <c r="F63" s="22"/>
      <c r="G63" s="22"/>
    </row>
  </sheetData>
  <mergeCells count="3">
    <mergeCell ref="A1:D2"/>
    <mergeCell ref="E1:E2"/>
    <mergeCell ref="F1:G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3"/>
  <sheetViews>
    <sheetView tabSelected="1" zoomScale="80" zoomScaleNormal="80" workbookViewId="0">
      <selection activeCell="Q24" sqref="Q24"/>
    </sheetView>
  </sheetViews>
  <sheetFormatPr defaultRowHeight="14.4" x14ac:dyDescent="0.3"/>
  <cols>
    <col min="1" max="1" width="5.109375" customWidth="1"/>
    <col min="2" max="2" width="6.5546875" customWidth="1"/>
    <col min="3" max="3" width="30.5546875" customWidth="1"/>
    <col min="4" max="4" width="7.5546875" customWidth="1"/>
    <col min="5" max="5" width="20.33203125" customWidth="1"/>
    <col min="6" max="6" width="10.109375" customWidth="1"/>
    <col min="7" max="7" width="9.109375" customWidth="1"/>
  </cols>
  <sheetData>
    <row r="1" spans="1:10" ht="30" customHeight="1" x14ac:dyDescent="0.3">
      <c r="A1" s="79" t="s">
        <v>17</v>
      </c>
      <c r="B1" s="80"/>
      <c r="C1" s="81"/>
      <c r="D1" s="81"/>
      <c r="E1" s="55" t="s">
        <v>20</v>
      </c>
      <c r="F1" s="52" t="s">
        <v>0</v>
      </c>
      <c r="G1" s="56"/>
    </row>
    <row r="2" spans="1:10" ht="17.850000000000001" customHeight="1" thickBot="1" x14ac:dyDescent="0.35">
      <c r="A2" s="82"/>
      <c r="B2" s="83"/>
      <c r="C2" s="83"/>
      <c r="D2" s="83"/>
      <c r="E2" s="59"/>
      <c r="F2" s="60"/>
      <c r="G2" s="61"/>
    </row>
    <row r="3" spans="1:10" ht="17.850000000000001" customHeight="1" x14ac:dyDescent="0.3">
      <c r="A3" s="62" t="s">
        <v>5</v>
      </c>
      <c r="B3" s="63" t="s">
        <v>19</v>
      </c>
      <c r="C3" s="64" t="s">
        <v>1</v>
      </c>
      <c r="D3" s="64" t="s">
        <v>2</v>
      </c>
      <c r="E3" s="65" t="s">
        <v>4</v>
      </c>
      <c r="F3" s="66" t="s">
        <v>3</v>
      </c>
      <c r="G3" s="67" t="s">
        <v>8</v>
      </c>
    </row>
    <row r="4" spans="1:10" ht="17.850000000000001" customHeight="1" x14ac:dyDescent="0.3">
      <c r="A4" s="41">
        <v>163</v>
      </c>
      <c r="B4" s="42" t="s">
        <v>26</v>
      </c>
      <c r="C4" s="41" t="s">
        <v>126</v>
      </c>
      <c r="D4" s="42" t="s">
        <v>23</v>
      </c>
      <c r="E4" s="42">
        <v>1230</v>
      </c>
      <c r="F4" s="42" t="s">
        <v>95</v>
      </c>
      <c r="G4" s="42">
        <v>25</v>
      </c>
      <c r="I4" t="s">
        <v>21</v>
      </c>
      <c r="J4">
        <f>G17+G19</f>
        <v>40</v>
      </c>
    </row>
    <row r="5" spans="1:10" ht="17.850000000000001" customHeight="1" x14ac:dyDescent="0.3">
      <c r="A5" s="41">
        <v>172</v>
      </c>
      <c r="B5" s="42" t="s">
        <v>26</v>
      </c>
      <c r="C5" s="41" t="s">
        <v>127</v>
      </c>
      <c r="D5" s="42" t="s">
        <v>23</v>
      </c>
      <c r="E5" s="42">
        <v>1165</v>
      </c>
      <c r="F5" s="42" t="s">
        <v>96</v>
      </c>
      <c r="G5" s="42">
        <v>20</v>
      </c>
      <c r="I5" t="s">
        <v>22</v>
      </c>
      <c r="J5">
        <v>0</v>
      </c>
    </row>
    <row r="6" spans="1:10" ht="17.850000000000001" customHeight="1" x14ac:dyDescent="0.3">
      <c r="A6" s="41">
        <v>18</v>
      </c>
      <c r="B6" s="42" t="s">
        <v>26</v>
      </c>
      <c r="C6" s="41" t="s">
        <v>128</v>
      </c>
      <c r="D6" s="42" t="s">
        <v>24</v>
      </c>
      <c r="E6" s="42">
        <v>1160</v>
      </c>
      <c r="F6" s="42" t="s">
        <v>97</v>
      </c>
      <c r="G6" s="42">
        <v>15</v>
      </c>
      <c r="I6" t="s">
        <v>23</v>
      </c>
      <c r="J6">
        <f>G4+G5+G18+G20</f>
        <v>75</v>
      </c>
    </row>
    <row r="7" spans="1:10" ht="17.850000000000001" customHeight="1" x14ac:dyDescent="0.3">
      <c r="A7" s="41">
        <v>17</v>
      </c>
      <c r="B7" s="42" t="s">
        <v>26</v>
      </c>
      <c r="C7" s="41" t="s">
        <v>129</v>
      </c>
      <c r="D7" s="42" t="s">
        <v>24</v>
      </c>
      <c r="E7" s="42">
        <v>1040</v>
      </c>
      <c r="F7" s="42" t="s">
        <v>98</v>
      </c>
      <c r="G7" s="42">
        <v>10</v>
      </c>
      <c r="I7" t="s">
        <v>24</v>
      </c>
      <c r="J7">
        <f>G6+G7+G8+G21</f>
        <v>35</v>
      </c>
    </row>
    <row r="8" spans="1:10" ht="17.850000000000001" customHeight="1" x14ac:dyDescent="0.3">
      <c r="A8" s="41">
        <v>42</v>
      </c>
      <c r="B8" s="42" t="s">
        <v>26</v>
      </c>
      <c r="C8" s="41" t="s">
        <v>130</v>
      </c>
      <c r="D8" s="42" t="s">
        <v>24</v>
      </c>
      <c r="E8" s="68">
        <v>1030</v>
      </c>
      <c r="F8" s="42" t="s">
        <v>99</v>
      </c>
      <c r="G8" s="42">
        <v>5</v>
      </c>
    </row>
    <row r="9" spans="1:10" ht="17.850000000000001" customHeight="1" x14ac:dyDescent="0.3">
      <c r="A9" s="16">
        <v>194</v>
      </c>
      <c r="B9" s="31" t="s">
        <v>26</v>
      </c>
      <c r="C9" s="16" t="s">
        <v>131</v>
      </c>
      <c r="D9" s="31" t="s">
        <v>23</v>
      </c>
      <c r="E9" s="31">
        <v>1025</v>
      </c>
      <c r="F9" s="84" t="s">
        <v>102</v>
      </c>
      <c r="G9" s="31"/>
    </row>
    <row r="10" spans="1:10" ht="17.850000000000001" customHeight="1" x14ac:dyDescent="0.3">
      <c r="A10" s="16">
        <v>133</v>
      </c>
      <c r="B10" s="31" t="s">
        <v>26</v>
      </c>
      <c r="C10" s="16" t="s">
        <v>132</v>
      </c>
      <c r="D10" s="31" t="s">
        <v>21</v>
      </c>
      <c r="E10" s="31">
        <v>1010</v>
      </c>
      <c r="F10" s="84" t="s">
        <v>101</v>
      </c>
      <c r="G10" s="31"/>
    </row>
    <row r="11" spans="1:10" ht="17.850000000000001" customHeight="1" x14ac:dyDescent="0.3">
      <c r="A11" s="16">
        <v>106</v>
      </c>
      <c r="B11" s="31" t="s">
        <v>26</v>
      </c>
      <c r="C11" s="70" t="s">
        <v>133</v>
      </c>
      <c r="D11" s="31" t="s">
        <v>21</v>
      </c>
      <c r="E11" s="85">
        <v>958</v>
      </c>
      <c r="F11" s="84" t="s">
        <v>103</v>
      </c>
      <c r="G11" s="31"/>
    </row>
    <row r="12" spans="1:10" ht="17.850000000000001" customHeight="1" x14ac:dyDescent="0.3">
      <c r="A12" s="16">
        <v>34</v>
      </c>
      <c r="B12" s="31" t="s">
        <v>26</v>
      </c>
      <c r="C12" s="16" t="s">
        <v>134</v>
      </c>
      <c r="D12" s="31" t="s">
        <v>24</v>
      </c>
      <c r="E12" s="71">
        <v>950</v>
      </c>
      <c r="F12" s="84" t="s">
        <v>100</v>
      </c>
      <c r="G12" s="31"/>
    </row>
    <row r="13" spans="1:10" ht="17.850000000000001" customHeight="1" x14ac:dyDescent="0.3">
      <c r="A13" s="16">
        <v>187</v>
      </c>
      <c r="B13" s="31" t="s">
        <v>26</v>
      </c>
      <c r="C13" s="16" t="s">
        <v>135</v>
      </c>
      <c r="D13" s="31" t="s">
        <v>23</v>
      </c>
      <c r="E13" s="71">
        <v>892</v>
      </c>
      <c r="F13" s="84" t="s">
        <v>104</v>
      </c>
      <c r="G13" s="31"/>
    </row>
    <row r="14" spans="1:10" ht="17.850000000000001" customHeight="1" x14ac:dyDescent="0.3">
      <c r="A14" s="16">
        <v>35</v>
      </c>
      <c r="B14" s="31" t="s">
        <v>26</v>
      </c>
      <c r="C14" s="16" t="s">
        <v>136</v>
      </c>
      <c r="D14" s="31" t="s">
        <v>24</v>
      </c>
      <c r="E14" s="31">
        <v>840</v>
      </c>
      <c r="F14" s="84" t="s">
        <v>105</v>
      </c>
      <c r="G14" s="31"/>
    </row>
    <row r="15" spans="1:10" ht="17.850000000000001" customHeight="1" x14ac:dyDescent="0.3">
      <c r="A15" s="16">
        <v>36</v>
      </c>
      <c r="B15" s="31" t="s">
        <v>26</v>
      </c>
      <c r="C15" s="16" t="s">
        <v>137</v>
      </c>
      <c r="D15" s="31" t="s">
        <v>24</v>
      </c>
      <c r="E15" s="71">
        <v>725</v>
      </c>
      <c r="F15" s="84" t="s">
        <v>106</v>
      </c>
      <c r="G15" s="31"/>
    </row>
    <row r="16" spans="1:10" ht="17.850000000000001" customHeight="1" x14ac:dyDescent="0.3">
      <c r="A16" s="73"/>
      <c r="B16" s="74"/>
      <c r="C16" s="73"/>
      <c r="D16" s="74"/>
      <c r="E16" s="74"/>
      <c r="F16" s="73"/>
      <c r="G16" s="73"/>
    </row>
    <row r="17" spans="1:7" ht="17.850000000000001" customHeight="1" x14ac:dyDescent="0.3">
      <c r="A17" s="41">
        <v>120</v>
      </c>
      <c r="B17" s="42" t="s">
        <v>29</v>
      </c>
      <c r="C17" s="41" t="s">
        <v>138</v>
      </c>
      <c r="D17" s="42" t="s">
        <v>21</v>
      </c>
      <c r="E17" s="68">
        <v>905</v>
      </c>
      <c r="F17" s="41" t="s">
        <v>95</v>
      </c>
      <c r="G17" s="42">
        <v>25</v>
      </c>
    </row>
    <row r="18" spans="1:7" ht="17.850000000000001" customHeight="1" x14ac:dyDescent="0.3">
      <c r="A18" s="41">
        <v>185</v>
      </c>
      <c r="B18" s="42" t="s">
        <v>29</v>
      </c>
      <c r="C18" s="41" t="s">
        <v>139</v>
      </c>
      <c r="D18" s="42" t="s">
        <v>23</v>
      </c>
      <c r="E18" s="68">
        <v>880</v>
      </c>
      <c r="F18" s="69" t="s">
        <v>96</v>
      </c>
      <c r="G18" s="42">
        <v>20</v>
      </c>
    </row>
    <row r="19" spans="1:7" ht="17.850000000000001" customHeight="1" x14ac:dyDescent="0.3">
      <c r="A19" s="41">
        <v>134</v>
      </c>
      <c r="B19" s="42" t="s">
        <v>29</v>
      </c>
      <c r="C19" s="41" t="s">
        <v>140</v>
      </c>
      <c r="D19" s="42" t="s">
        <v>21</v>
      </c>
      <c r="E19" s="68">
        <v>765</v>
      </c>
      <c r="F19" s="41" t="s">
        <v>97</v>
      </c>
      <c r="G19" s="42">
        <v>15</v>
      </c>
    </row>
    <row r="20" spans="1:7" ht="17.850000000000001" customHeight="1" x14ac:dyDescent="0.3">
      <c r="A20" s="41">
        <v>180</v>
      </c>
      <c r="B20" s="42" t="s">
        <v>29</v>
      </c>
      <c r="C20" s="41" t="s">
        <v>141</v>
      </c>
      <c r="D20" s="42" t="s">
        <v>23</v>
      </c>
      <c r="E20" s="42">
        <v>740</v>
      </c>
      <c r="F20" s="69" t="s">
        <v>98</v>
      </c>
      <c r="G20" s="42">
        <v>10</v>
      </c>
    </row>
    <row r="21" spans="1:7" ht="17.850000000000001" customHeight="1" x14ac:dyDescent="0.3">
      <c r="A21" s="41">
        <v>11</v>
      </c>
      <c r="B21" s="42" t="s">
        <v>29</v>
      </c>
      <c r="C21" s="41" t="s">
        <v>142</v>
      </c>
      <c r="D21" s="42" t="s">
        <v>24</v>
      </c>
      <c r="E21" s="68">
        <v>730</v>
      </c>
      <c r="F21" s="41" t="s">
        <v>99</v>
      </c>
      <c r="G21" s="42">
        <v>5</v>
      </c>
    </row>
    <row r="22" spans="1:7" ht="17.850000000000001" customHeight="1" x14ac:dyDescent="0.3">
      <c r="A22" s="16">
        <v>31</v>
      </c>
      <c r="B22" s="31" t="s">
        <v>29</v>
      </c>
      <c r="C22" s="16" t="s">
        <v>143</v>
      </c>
      <c r="D22" s="31" t="s">
        <v>24</v>
      </c>
      <c r="E22" s="71">
        <v>727</v>
      </c>
      <c r="F22" s="77" t="s">
        <v>102</v>
      </c>
      <c r="G22" s="41"/>
    </row>
    <row r="23" spans="1:7" ht="17.850000000000001" customHeight="1" x14ac:dyDescent="0.3">
      <c r="A23" s="16">
        <v>78</v>
      </c>
      <c r="B23" s="31" t="s">
        <v>29</v>
      </c>
      <c r="C23" s="16" t="s">
        <v>144</v>
      </c>
      <c r="D23" s="31" t="s">
        <v>22</v>
      </c>
      <c r="E23" s="71">
        <v>720</v>
      </c>
      <c r="F23" s="16" t="s">
        <v>101</v>
      </c>
      <c r="G23" s="41"/>
    </row>
    <row r="24" spans="1:7" ht="17.850000000000001" customHeight="1" x14ac:dyDescent="0.3">
      <c r="A24" s="16">
        <v>30</v>
      </c>
      <c r="B24" s="31" t="s">
        <v>29</v>
      </c>
      <c r="C24" s="16" t="s">
        <v>145</v>
      </c>
      <c r="D24" s="31" t="s">
        <v>24</v>
      </c>
      <c r="E24" s="71">
        <v>700</v>
      </c>
      <c r="F24" s="77" t="s">
        <v>103</v>
      </c>
      <c r="G24" s="16"/>
    </row>
    <row r="25" spans="1:7" ht="17.850000000000001" customHeight="1" x14ac:dyDescent="0.3">
      <c r="A25" s="16">
        <v>159</v>
      </c>
      <c r="B25" s="31" t="s">
        <v>29</v>
      </c>
      <c r="C25" s="16" t="s">
        <v>146</v>
      </c>
      <c r="D25" s="31" t="s">
        <v>23</v>
      </c>
      <c r="E25" s="71">
        <v>650</v>
      </c>
      <c r="F25" s="16" t="s">
        <v>100</v>
      </c>
      <c r="G25" s="16"/>
    </row>
    <row r="26" spans="1:7" ht="17.850000000000001" customHeight="1" x14ac:dyDescent="0.3">
      <c r="A26" s="16">
        <v>160</v>
      </c>
      <c r="B26" s="31" t="s">
        <v>29</v>
      </c>
      <c r="C26" s="16" t="s">
        <v>147</v>
      </c>
      <c r="D26" s="31" t="s">
        <v>23</v>
      </c>
      <c r="E26" s="71">
        <v>637</v>
      </c>
      <c r="F26" s="77" t="s">
        <v>104</v>
      </c>
      <c r="G26" s="16"/>
    </row>
    <row r="27" spans="1:7" ht="17.850000000000001" customHeight="1" x14ac:dyDescent="0.3">
      <c r="A27" s="16">
        <v>181</v>
      </c>
      <c r="B27" s="78" t="s">
        <v>29</v>
      </c>
      <c r="C27" s="18" t="s">
        <v>148</v>
      </c>
      <c r="D27" s="78" t="s">
        <v>23</v>
      </c>
      <c r="E27" s="31">
        <v>630</v>
      </c>
      <c r="F27" s="16" t="s">
        <v>105</v>
      </c>
      <c r="G27" s="16"/>
    </row>
    <row r="28" spans="1:7" ht="17.850000000000001" customHeight="1" x14ac:dyDescent="0.3">
      <c r="A28" s="16">
        <v>16</v>
      </c>
      <c r="B28" s="31" t="s">
        <v>29</v>
      </c>
      <c r="C28" s="16" t="s">
        <v>149</v>
      </c>
      <c r="D28" s="31" t="s">
        <v>24</v>
      </c>
      <c r="E28" s="31">
        <v>616</v>
      </c>
      <c r="F28" s="77" t="s">
        <v>106</v>
      </c>
      <c r="G28" s="16"/>
    </row>
    <row r="29" spans="1:7" ht="17.850000000000001" customHeight="1" x14ac:dyDescent="0.3">
      <c r="A29" s="16">
        <v>125</v>
      </c>
      <c r="B29" s="31" t="s">
        <v>29</v>
      </c>
      <c r="C29" s="16" t="s">
        <v>122</v>
      </c>
      <c r="D29" s="31" t="s">
        <v>21</v>
      </c>
      <c r="E29" s="71">
        <v>615</v>
      </c>
      <c r="F29" s="16" t="s">
        <v>107</v>
      </c>
      <c r="G29" s="16"/>
    </row>
    <row r="30" spans="1:7" ht="17.850000000000001" customHeight="1" x14ac:dyDescent="0.3">
      <c r="A30" s="16">
        <v>196</v>
      </c>
      <c r="B30" s="31" t="s">
        <v>29</v>
      </c>
      <c r="C30" s="16" t="s">
        <v>150</v>
      </c>
      <c r="D30" s="31" t="s">
        <v>23</v>
      </c>
      <c r="E30" s="31">
        <v>613</v>
      </c>
      <c r="F30" s="77" t="s">
        <v>151</v>
      </c>
      <c r="G30" s="16"/>
    </row>
    <row r="31" spans="1:7" ht="17.850000000000001" customHeight="1" x14ac:dyDescent="0.3">
      <c r="A31" s="16">
        <v>57</v>
      </c>
      <c r="B31" s="31" t="s">
        <v>29</v>
      </c>
      <c r="C31" s="16" t="s">
        <v>152</v>
      </c>
      <c r="D31" s="31" t="s">
        <v>22</v>
      </c>
      <c r="E31" s="71">
        <v>610</v>
      </c>
      <c r="F31" s="16" t="s">
        <v>153</v>
      </c>
      <c r="G31" s="16"/>
    </row>
    <row r="32" spans="1:7" ht="17.850000000000001" customHeight="1" x14ac:dyDescent="0.3">
      <c r="A32" s="16">
        <v>32</v>
      </c>
      <c r="B32" s="31" t="s">
        <v>29</v>
      </c>
      <c r="C32" s="16" t="s">
        <v>154</v>
      </c>
      <c r="D32" s="31" t="s">
        <v>24</v>
      </c>
      <c r="E32" s="31">
        <v>596</v>
      </c>
      <c r="F32" s="77" t="s">
        <v>155</v>
      </c>
      <c r="G32" s="16"/>
    </row>
    <row r="33" spans="1:7" ht="17.850000000000001" customHeight="1" x14ac:dyDescent="0.3">
      <c r="A33" s="16">
        <v>77</v>
      </c>
      <c r="B33" s="31" t="s">
        <v>29</v>
      </c>
      <c r="C33" s="16" t="s">
        <v>156</v>
      </c>
      <c r="D33" s="31" t="s">
        <v>22</v>
      </c>
      <c r="E33" s="71">
        <v>545</v>
      </c>
      <c r="F33" s="16" t="s">
        <v>157</v>
      </c>
      <c r="G33" s="16"/>
    </row>
    <row r="34" spans="1:7" ht="17.850000000000001" customHeight="1" x14ac:dyDescent="0.3">
      <c r="A34" s="16">
        <v>33</v>
      </c>
      <c r="B34" s="31" t="s">
        <v>29</v>
      </c>
      <c r="C34" s="16" t="s">
        <v>158</v>
      </c>
      <c r="D34" s="31" t="s">
        <v>24</v>
      </c>
      <c r="E34" s="31">
        <v>540</v>
      </c>
      <c r="F34" s="77" t="s">
        <v>159</v>
      </c>
      <c r="G34" s="16"/>
    </row>
    <row r="35" spans="1:7" ht="17.850000000000001" customHeight="1" x14ac:dyDescent="0.3">
      <c r="A35" s="16">
        <v>76</v>
      </c>
      <c r="B35" s="31" t="s">
        <v>29</v>
      </c>
      <c r="C35" s="16" t="s">
        <v>160</v>
      </c>
      <c r="D35" s="31" t="s">
        <v>22</v>
      </c>
      <c r="E35" s="71">
        <v>450</v>
      </c>
      <c r="F35" s="16" t="s">
        <v>161</v>
      </c>
      <c r="G35" s="16"/>
    </row>
    <row r="36" spans="1:7" ht="17.850000000000001" customHeight="1" x14ac:dyDescent="0.3">
      <c r="A36" s="21"/>
      <c r="B36" s="21"/>
      <c r="C36" s="21"/>
      <c r="D36" s="21"/>
      <c r="E36" s="26"/>
      <c r="F36" s="22"/>
      <c r="G36" s="21"/>
    </row>
    <row r="37" spans="1:7" ht="17.850000000000001" customHeight="1" x14ac:dyDescent="0.3">
      <c r="A37" s="21"/>
      <c r="B37" s="21"/>
      <c r="C37" s="21"/>
      <c r="D37" s="21"/>
      <c r="E37" s="26"/>
      <c r="F37" s="22"/>
      <c r="G37" s="21"/>
    </row>
    <row r="38" spans="1:7" ht="17.850000000000001" customHeight="1" x14ac:dyDescent="0.3">
      <c r="A38" s="21"/>
      <c r="B38" s="21"/>
      <c r="C38" s="21"/>
      <c r="D38" s="21"/>
      <c r="E38" s="26"/>
      <c r="F38" s="22"/>
      <c r="G38" s="21"/>
    </row>
    <row r="39" spans="1:7" ht="17.850000000000001" customHeight="1" x14ac:dyDescent="0.3">
      <c r="A39" s="21"/>
      <c r="B39" s="21"/>
      <c r="C39" s="21"/>
      <c r="D39" s="21"/>
      <c r="E39" s="26"/>
      <c r="F39" s="22"/>
      <c r="G39" s="21"/>
    </row>
    <row r="40" spans="1:7" ht="17.850000000000001" customHeight="1" x14ac:dyDescent="0.3">
      <c r="A40" s="21"/>
      <c r="B40" s="21"/>
      <c r="C40" s="21"/>
      <c r="D40" s="21"/>
      <c r="E40" s="26"/>
      <c r="F40" s="22"/>
      <c r="G40" s="21"/>
    </row>
    <row r="41" spans="1:7" ht="17.850000000000001" customHeight="1" x14ac:dyDescent="0.3">
      <c r="A41" s="21"/>
      <c r="B41" s="21"/>
      <c r="C41" s="21"/>
      <c r="D41" s="21"/>
      <c r="E41" s="26"/>
      <c r="F41" s="22"/>
      <c r="G41" s="21"/>
    </row>
    <row r="42" spans="1:7" ht="17.850000000000001" customHeight="1" x14ac:dyDescent="0.3">
      <c r="A42" s="21"/>
      <c r="B42" s="21"/>
      <c r="C42" s="21"/>
      <c r="D42" s="21"/>
      <c r="E42" s="26"/>
      <c r="F42" s="22"/>
      <c r="G42" s="21"/>
    </row>
    <row r="43" spans="1:7" ht="17.850000000000001" customHeight="1" x14ac:dyDescent="0.3">
      <c r="A43" s="21"/>
      <c r="B43" s="21"/>
      <c r="C43" s="21"/>
      <c r="D43" s="21"/>
      <c r="E43" s="26"/>
      <c r="F43" s="22"/>
      <c r="G43" s="21"/>
    </row>
    <row r="44" spans="1:7" x14ac:dyDescent="0.3">
      <c r="A44" s="21"/>
      <c r="B44" s="21"/>
      <c r="C44" s="21"/>
      <c r="D44" s="21"/>
      <c r="E44" s="26"/>
      <c r="F44" s="22"/>
      <c r="G44" s="21"/>
    </row>
    <row r="45" spans="1:7" x14ac:dyDescent="0.3">
      <c r="A45" s="21"/>
      <c r="B45" s="21"/>
      <c r="C45" s="21"/>
      <c r="D45" s="21"/>
      <c r="E45" s="26"/>
      <c r="F45" s="22"/>
      <c r="G45" s="21"/>
    </row>
    <row r="46" spans="1:7" x14ac:dyDescent="0.3">
      <c r="A46" s="21"/>
      <c r="B46" s="21"/>
      <c r="C46" s="21"/>
      <c r="D46" s="21"/>
      <c r="E46" s="26"/>
      <c r="F46" s="22"/>
      <c r="G46" s="21"/>
    </row>
    <row r="47" spans="1:7" x14ac:dyDescent="0.3">
      <c r="A47" s="21"/>
      <c r="B47" s="21"/>
      <c r="C47" s="21"/>
      <c r="D47" s="21"/>
      <c r="E47" s="26"/>
      <c r="F47" s="22"/>
      <c r="G47" s="21"/>
    </row>
    <row r="48" spans="1:7" x14ac:dyDescent="0.3">
      <c r="A48" s="22"/>
      <c r="B48" s="22"/>
      <c r="C48" s="22"/>
      <c r="D48" s="22"/>
      <c r="E48" s="26"/>
      <c r="F48" s="22"/>
      <c r="G48" s="22"/>
    </row>
    <row r="49" spans="1:7" x14ac:dyDescent="0.3">
      <c r="A49" s="22"/>
      <c r="B49" s="22"/>
      <c r="C49" s="22"/>
      <c r="D49" s="22"/>
      <c r="E49" s="26"/>
      <c r="F49" s="22"/>
      <c r="G49" s="22"/>
    </row>
    <row r="50" spans="1:7" x14ac:dyDescent="0.3">
      <c r="A50" s="22"/>
      <c r="B50" s="22"/>
      <c r="C50" s="22"/>
      <c r="D50" s="22"/>
      <c r="E50" s="26"/>
      <c r="F50" s="22"/>
      <c r="G50" s="22"/>
    </row>
    <row r="51" spans="1:7" x14ac:dyDescent="0.3">
      <c r="A51" s="22"/>
      <c r="B51" s="22"/>
      <c r="C51" s="22"/>
      <c r="D51" s="22"/>
      <c r="E51" s="26"/>
      <c r="F51" s="22"/>
      <c r="G51" s="22"/>
    </row>
    <row r="52" spans="1:7" x14ac:dyDescent="0.3">
      <c r="A52" s="22"/>
      <c r="B52" s="22"/>
      <c r="C52" s="22"/>
      <c r="D52" s="22"/>
      <c r="E52" s="26"/>
      <c r="F52" s="22"/>
      <c r="G52" s="22"/>
    </row>
    <row r="53" spans="1:7" x14ac:dyDescent="0.3">
      <c r="A53" s="22"/>
      <c r="B53" s="22"/>
      <c r="C53" s="22"/>
      <c r="D53" s="22"/>
      <c r="E53" s="26"/>
      <c r="F53" s="22"/>
      <c r="G53" s="22"/>
    </row>
    <row r="54" spans="1:7" x14ac:dyDescent="0.3">
      <c r="A54" s="22"/>
      <c r="B54" s="22"/>
      <c r="C54" s="22"/>
      <c r="D54" s="22"/>
      <c r="E54" s="26"/>
      <c r="F54" s="22"/>
      <c r="G54" s="22"/>
    </row>
    <row r="55" spans="1:7" x14ac:dyDescent="0.3">
      <c r="A55" s="22"/>
      <c r="B55" s="22"/>
      <c r="C55" s="22"/>
      <c r="D55" s="22"/>
      <c r="E55" s="26"/>
      <c r="F55" s="22"/>
      <c r="G55" s="22"/>
    </row>
    <row r="56" spans="1:7" x14ac:dyDescent="0.3">
      <c r="A56" s="22"/>
      <c r="B56" s="22"/>
      <c r="C56" s="22"/>
      <c r="D56" s="22"/>
      <c r="E56" s="26"/>
      <c r="F56" s="22"/>
      <c r="G56" s="22"/>
    </row>
    <row r="57" spans="1:7" x14ac:dyDescent="0.3">
      <c r="A57" s="22"/>
      <c r="B57" s="22"/>
      <c r="C57" s="22"/>
      <c r="D57" s="22"/>
      <c r="E57" s="26"/>
      <c r="F57" s="22"/>
      <c r="G57" s="22"/>
    </row>
    <row r="58" spans="1:7" x14ac:dyDescent="0.3">
      <c r="A58" s="22"/>
      <c r="B58" s="22"/>
      <c r="C58" s="22"/>
      <c r="D58" s="22"/>
      <c r="E58" s="26"/>
      <c r="F58" s="22"/>
      <c r="G58" s="22"/>
    </row>
    <row r="59" spans="1:7" x14ac:dyDescent="0.3">
      <c r="A59" s="22"/>
      <c r="B59" s="22"/>
      <c r="C59" s="22"/>
      <c r="D59" s="22"/>
      <c r="E59" s="26"/>
      <c r="F59" s="22"/>
      <c r="G59" s="22"/>
    </row>
    <row r="60" spans="1:7" x14ac:dyDescent="0.3">
      <c r="A60" s="22"/>
      <c r="B60" s="22"/>
      <c r="C60" s="22"/>
      <c r="D60" s="22"/>
      <c r="E60" s="26"/>
      <c r="F60" s="22"/>
      <c r="G60" s="22"/>
    </row>
    <row r="61" spans="1:7" x14ac:dyDescent="0.3">
      <c r="A61" s="22"/>
      <c r="B61" s="22"/>
      <c r="C61" s="22"/>
      <c r="D61" s="22"/>
      <c r="E61" s="26"/>
      <c r="F61" s="22"/>
      <c r="G61" s="22"/>
    </row>
    <row r="62" spans="1:7" x14ac:dyDescent="0.3">
      <c r="A62" s="22"/>
      <c r="B62" s="22"/>
      <c r="C62" s="22"/>
      <c r="D62" s="22"/>
      <c r="E62" s="26"/>
      <c r="F62" s="22"/>
      <c r="G62" s="22"/>
    </row>
    <row r="63" spans="1:7" x14ac:dyDescent="0.3">
      <c r="A63" s="22"/>
      <c r="B63" s="22"/>
      <c r="C63" s="22"/>
      <c r="D63" s="22"/>
      <c r="E63" s="26"/>
      <c r="F63" s="22"/>
      <c r="G63" s="22"/>
    </row>
  </sheetData>
  <mergeCells count="3">
    <mergeCell ref="A1:D2"/>
    <mergeCell ref="E1:E2"/>
    <mergeCell ref="F1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VRH PETANG D6 </vt:lpstr>
      <vt:lpstr>VRH PETANG D9</vt:lpstr>
      <vt:lpstr>VRH KOULÍ D12</vt:lpstr>
      <vt:lpstr>VRH KOULÍ D15</vt:lpstr>
      <vt:lpstr>VRH koulí JD 16</vt:lpstr>
      <vt:lpstr>VRH koulí 40+</vt:lpstr>
      <vt:lpstr>'VRH KOULÍ D12'!Oblast_tisku</vt:lpstr>
      <vt:lpstr>'VRH KOULÍ D15'!Oblast_tisku</vt:lpstr>
      <vt:lpstr>'VRH PETANG D6 '!Oblast_tisku</vt:lpstr>
      <vt:lpstr>'VRH PETANG D9'!Oblast_tisku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Michal Brázdil</cp:lastModifiedBy>
  <cp:lastPrinted>2022-05-21T13:13:56Z</cp:lastPrinted>
  <dcterms:created xsi:type="dcterms:W3CDTF">2017-02-16T11:18:43Z</dcterms:created>
  <dcterms:modified xsi:type="dcterms:W3CDTF">2022-05-24T07:10:20Z</dcterms:modified>
</cp:coreProperties>
</file>